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заказчик\2025\"/>
    </mc:Choice>
  </mc:AlternateContent>
  <bookViews>
    <workbookView xWindow="0" yWindow="0" windowWidth="28800" windowHeight="12330"/>
  </bookViews>
  <sheets>
    <sheet name="Сводная" sheetId="1" r:id="rId1"/>
  </sheets>
  <definedNames>
    <definedName name="_xlnm._FilterDatabase" localSheetId="0" hidden="1">Сводная!$B$6:$B$7</definedName>
    <definedName name="_xlnm.Criteria" localSheetId="0">Сводная!$B$18:$B$915</definedName>
  </definedNames>
  <calcPr calcId="162913"/>
</workbook>
</file>

<file path=xl/calcChain.xml><?xml version="1.0" encoding="utf-8"?>
<calcChain xmlns="http://schemas.openxmlformats.org/spreadsheetml/2006/main">
  <c r="E1205" i="1" l="1"/>
  <c r="E1197" i="1"/>
  <c r="E1163" i="1"/>
  <c r="E1153" i="1"/>
  <c r="E1125" i="1"/>
  <c r="E1121" i="1"/>
  <c r="E1111" i="1"/>
  <c r="E1102" i="1" s="1"/>
  <c r="E1094" i="1"/>
  <c r="E1085" i="1"/>
  <c r="E1052" i="1"/>
  <c r="E1040" i="1"/>
  <c r="E1020" i="1"/>
  <c r="E1001" i="1"/>
  <c r="E971" i="1"/>
  <c r="E928" i="1"/>
  <c r="E916" i="1"/>
  <c r="E883" i="1"/>
  <c r="E847" i="1"/>
  <c r="E834" i="1"/>
  <c r="E768" i="1"/>
  <c r="E732" i="1"/>
  <c r="E714" i="1"/>
  <c r="E695" i="1"/>
  <c r="E658" i="1"/>
  <c r="E623" i="1"/>
  <c r="F605" i="1"/>
  <c r="E603" i="1"/>
  <c r="E584" i="1"/>
  <c r="E544" i="1"/>
  <c r="E521" i="1"/>
  <c r="E497" i="1"/>
  <c r="E480" i="1"/>
  <c r="E451" i="1"/>
  <c r="E434" i="1"/>
  <c r="E422" i="1"/>
  <c r="E377" i="1"/>
  <c r="E371" i="1"/>
  <c r="E367" i="1"/>
  <c r="E347" i="1"/>
  <c r="E308" i="1"/>
  <c r="E300" i="1"/>
  <c r="E270" i="1"/>
  <c r="E257" i="1"/>
  <c r="E245" i="1"/>
  <c r="E234" i="1"/>
  <c r="E229" i="1"/>
  <c r="E222" i="1"/>
  <c r="E203" i="1"/>
  <c r="E198" i="1"/>
  <c r="E155" i="1"/>
  <c r="E138" i="1"/>
  <c r="E123" i="1"/>
  <c r="E116" i="1"/>
  <c r="E96" i="1"/>
  <c r="F95" i="1"/>
  <c r="F94" i="1"/>
  <c r="H92" i="1"/>
  <c r="G91" i="1"/>
  <c r="E90" i="1"/>
  <c r="E85" i="1"/>
  <c r="E62" i="1"/>
  <c r="E45" i="1"/>
  <c r="E23" i="1"/>
  <c r="E18" i="1"/>
  <c r="E7" i="1"/>
</calcChain>
</file>

<file path=xl/sharedStrings.xml><?xml version="1.0" encoding="utf-8"?>
<sst xmlns="http://schemas.openxmlformats.org/spreadsheetml/2006/main" count="4718" uniqueCount="1568">
  <si>
    <t>Программа дорожных работ на автомобильных дорогах местного значения в муниципальных образованиях Красноярского края 
на период 2024-2028 годов</t>
  </si>
  <si>
    <t>№ _x000D_
п/п</t>
  </si>
  <si>
    <t>Муниципальное образование</t>
  </si>
  <si>
    <t>Населенный пункт</t>
  </si>
  <si>
    <t>Наименование объекта</t>
  </si>
  <si>
    <t>Протяженность,м</t>
  </si>
  <si>
    <t>Год реализации</t>
  </si>
  <si>
    <t>2024 год</t>
  </si>
  <si>
    <t>2025 год</t>
  </si>
  <si>
    <t>2026 год</t>
  </si>
  <si>
    <t>2027 год</t>
  </si>
  <si>
    <t>2028 год</t>
  </si>
  <si>
    <t>г. Ачинск</t>
  </si>
  <si>
    <t>Ремонт ул. Сенная</t>
  </si>
  <si>
    <t>+</t>
  </si>
  <si>
    <t>Ремонт пер. Новосибирский</t>
  </si>
  <si>
    <t>Ремонт ул. Андрея Марачкова</t>
  </si>
  <si>
    <t>Ремонт ул. Кравченко</t>
  </si>
  <si>
    <t>Ремонт по ул. Мира</t>
  </si>
  <si>
    <t>Ремонт по ул. Свердлова (от ул. Зверева до кольца УВД, кольцо УВД)</t>
  </si>
  <si>
    <t>Ремонт ул. Красной Звезды</t>
  </si>
  <si>
    <t>Ремонт ул. Омская</t>
  </si>
  <si>
    <t>Ремонт ул.  1-я Алтайская</t>
  </si>
  <si>
    <t>Ремонт ул. Чуприянова</t>
  </si>
  <si>
    <t>г. Боготол</t>
  </si>
  <si>
    <t>г.Боготол</t>
  </si>
  <si>
    <t>СЭР ул. Урицкого</t>
  </si>
  <si>
    <t>Ремонт ул. 1-я Зарельсовая</t>
  </si>
  <si>
    <t>ул. Школьная (от ул. Садовой до ул.Шикуновой)</t>
  </si>
  <si>
    <t>ул. Линейная (от ул. Иркутская до ул. 1-я Зарельсовая)</t>
  </si>
  <si>
    <t>г. Бородино</t>
  </si>
  <si>
    <t>Ремонт ул. Гоголя (от ул. Ленина до кольцевой развязки по ул. 9 Мая)</t>
  </si>
  <si>
    <t>Ремонт ул. Центральная (от ул. Магистральная 84 м в западном направлении)</t>
  </si>
  <si>
    <t>Ремонт ул. Олимпийская</t>
  </si>
  <si>
    <t>Ремонт ул. 9 Мая (от магазина "Громада" до кольцевой развязки)</t>
  </si>
  <si>
    <t>Ремонт ул. Ленина</t>
  </si>
  <si>
    <t>Ремонт ул. Нагорная (в районе ж.д. № 43 и № 45)</t>
  </si>
  <si>
    <t>Ремонт ул. Пастушеко</t>
  </si>
  <si>
    <t>Ремонт ул. Продольная</t>
  </si>
  <si>
    <t>Ремонт пер. Свободный</t>
  </si>
  <si>
    <t>Ремонт пер. Дружбы</t>
  </si>
  <si>
    <t>Ремонт пер. Радужный</t>
  </si>
  <si>
    <t>Ремонт ул. Весенняя</t>
  </si>
  <si>
    <t>Ремонт ул. Большевистская</t>
  </si>
  <si>
    <t>Ремонт ул. Рабочая</t>
  </si>
  <si>
    <t>Ремонт ул. Коммунальная</t>
  </si>
  <si>
    <t>Ремонт ул. Пионерская (от ул. Ленина до ул. Большевистская)</t>
  </si>
  <si>
    <t>Ремонт ул. Трудовая</t>
  </si>
  <si>
    <t>Ремонт ул. Молодежная (от ж.д. № 21 до ж.д. № 33а)</t>
  </si>
  <si>
    <t>Ремонт ул. Суворова</t>
  </si>
  <si>
    <t>Ремонт пер. Дальний</t>
  </si>
  <si>
    <t>Ремонт ул. Садовая</t>
  </si>
  <si>
    <t>г. Дивногорск</t>
  </si>
  <si>
    <t>г. Дивногорск, с. Овсянка,
ул. Щетинкина</t>
  </si>
  <si>
    <t>г. Дивногорск, с. Овсянка, ул. Набережная</t>
  </si>
  <si>
    <t>г. Дивиогорск. с. Овсянка, переулок между ул. Щетинкина и ул. 1 Набережная в районе 
д. № 89 по ул. Набережная</t>
  </si>
  <si>
    <t>г. Дивиогорск. с. Овсянка, переулок между ул. Щетинкина и ул. Набережная в районе д. № 39 по ул. Набережная</t>
  </si>
  <si>
    <t>г. Дивногорск, с. Овсянка, ул. Железнодорожная</t>
  </si>
  <si>
    <t>г. Дивногорск, с . Овсянка, ул. Марцинкевича</t>
  </si>
  <si>
    <t>г. Дивногорск. с. Овсянка, переулок между  ул.
Щетинкина и ул.
Железнодорожная, в районе д. № 11 по ул. Щетинкина</t>
  </si>
  <si>
    <t>г. Дивногорск. с. Овсянка, переулок между ул.
Щетинкина и ул.
Железнодорожная, в районе д. № 67 по ул. Щетинкина</t>
  </si>
  <si>
    <t>Автомобильная дорога ул. Заводская к д. № 16 (от здания 5 б но ул. Чкалова до дома № 16 ио ул. Заводская)</t>
  </si>
  <si>
    <t>Автомобильная дорога ул. Заводская (от дома № 4 по ул. Заводская до дома № 16 по ул. Заводская)</t>
  </si>
  <si>
    <t>Автомобильная дорога ул. Заводская (от дома № 8 до дома № 49 по ул.
Заводская в районе лесхотехникума)</t>
  </si>
  <si>
    <t xml:space="preserve"> г. Дивногорск, с. Овсянка. Автомобильная дорога ул. Терешковой</t>
  </si>
  <si>
    <t>г. Дивногорск. Автомобильная дорога ул. Средняя</t>
  </si>
  <si>
    <t>г. Дивногорск. Автомобильная
дорога ул. Морозная</t>
  </si>
  <si>
    <t>г. Дивногорск, а/д ул. Нижний проезд</t>
  </si>
  <si>
    <t>г. Дивногорск, а/д ул. Чкалова</t>
  </si>
  <si>
    <t>г. Енисейск</t>
  </si>
  <si>
    <t>Ремонт участка улично-дорожной сети по ул. Каурова в г.Енисейске</t>
  </si>
  <si>
    <t>Ремонт участка улично-дорожной сети по ул. Перенсона</t>
  </si>
  <si>
    <t>Ремонт участка улично-дорожной сети г. Енисейска по ул. 40 лет Октября</t>
  </si>
  <si>
    <t>Ремонт участка улично-дорожной сети г. Енисейска по ул. Доброва</t>
  </si>
  <si>
    <t>Ремонт участка улично-дорожной сети г. Енисейска по улице Мичурина</t>
  </si>
  <si>
    <t>переулок Партизанский (от улицы Фефелова до конца улицы)</t>
  </si>
  <si>
    <t>улица Первомайская (от ул. Ванеева до конца)</t>
  </si>
  <si>
    <t>по ул. Матросова</t>
  </si>
  <si>
    <t>по ул. Доры Кваш</t>
  </si>
  <si>
    <t>ул. Дударева</t>
  </si>
  <si>
    <t>ул. Адмирала Макарова</t>
  </si>
  <si>
    <t>ул. Петра Албычева</t>
  </si>
  <si>
    <t>ул. Лесозаводская (от дома № 42 до конца улицы)</t>
  </si>
  <si>
    <t>ул. Авиаторов</t>
  </si>
  <si>
    <t>ул. Кочкарова</t>
  </si>
  <si>
    <t>ул. Вейнбаума</t>
  </si>
  <si>
    <t>ул. Молокова</t>
  </si>
  <si>
    <t>ул. Прибрежная</t>
  </si>
  <si>
    <t>ул. Промышленная (от ул. Доры Кваш до ул. Бограда)</t>
  </si>
  <si>
    <t>ул. Горького (от ул. Кирова до ул. Фефелова)</t>
  </si>
  <si>
    <t>ул. Куйбышева (от 4 проезда до ул. Куйбышева, 82)</t>
  </si>
  <si>
    <t>4 проезд (от ул. Куйбышева до ул. Ленина)</t>
  </si>
  <si>
    <t>ЗАТО г. Железногорск</t>
  </si>
  <si>
    <t>г. Железногорск</t>
  </si>
  <si>
    <t>Ремонт проезда "ул. 60 лет ВЛКСМ"</t>
  </si>
  <si>
    <t>Ремонт проезда "ул. Свердлова"</t>
  </si>
  <si>
    <t>г. Железногрск</t>
  </si>
  <si>
    <t>Ремонт проезда "проспект Ленинградский" от ул. Южная до Ленинградский пр-т д.111</t>
  </si>
  <si>
    <t>Ремонт проезда "ул. Школьная"</t>
  </si>
  <si>
    <t>ЗАТО г. Зеленогрск</t>
  </si>
  <si>
    <t>г. Зеленогорск</t>
  </si>
  <si>
    <t>Ремонт автомобильной дороги общего пользования местного значения ул. Заводская, ул. Парковая</t>
  </si>
  <si>
    <t>Ремонт автомобильной дороги общего пользования местного значения ул. Октябрьское шоссе</t>
  </si>
  <si>
    <t>Ремонт автомобильной дороги общего пользования местного значения ул. Набережная</t>
  </si>
  <si>
    <t>Ремонт автомобильной дороги общего пользования местного значения ул. Парковая</t>
  </si>
  <si>
    <t>Ремонт автомобильной дороги общего пользования местного значения ул. Строителей</t>
  </si>
  <si>
    <t>г. Канск</t>
  </si>
  <si>
    <t>ул. Василия Яковенко</t>
  </si>
  <si>
    <t>ул. Герцена</t>
  </si>
  <si>
    <t>ул. Енисейская</t>
  </si>
  <si>
    <t xml:space="preserve">ул. Москвина </t>
  </si>
  <si>
    <t xml:space="preserve">ул. Московская </t>
  </si>
  <si>
    <t>ул. Сибирская</t>
  </si>
  <si>
    <t xml:space="preserve">ул. 40 лет Октября </t>
  </si>
  <si>
    <t>ул. Транзитная</t>
  </si>
  <si>
    <t>ул. Восточная</t>
  </si>
  <si>
    <t>пер. Тарайский</t>
  </si>
  <si>
    <t>ул. Декабристов</t>
  </si>
  <si>
    <t>ул. Котляра</t>
  </si>
  <si>
    <t>ул. Кайтымская</t>
  </si>
  <si>
    <t>ул. Гаражная</t>
  </si>
  <si>
    <t>ул. Николая Буды</t>
  </si>
  <si>
    <t>ул. Красной Армии</t>
  </si>
  <si>
    <t>ул. Парижской Коммуны</t>
  </si>
  <si>
    <t>ул. Красноярская</t>
  </si>
  <si>
    <t>г. Лесосибирск</t>
  </si>
  <si>
    <t>Ремонт автомобильной дороги общего пользования местного значения по ул. Ангарская в г. Лесосибирске</t>
  </si>
  <si>
    <t xml:space="preserve">Ремонт автомобильной дороги общего пользования местного значения по ул. Российская в г. Лесосибирске </t>
  </si>
  <si>
    <t>Ремонт проезда от ул. Победы до сквера Книжный с выходом на набережную р. Енисей</t>
  </si>
  <si>
    <t>Ремонт внутриквартального проезда 5 мкр г. Лесосибирска</t>
  </si>
  <si>
    <t>Ремонт дороги в мкр. Мирный</t>
  </si>
  <si>
    <t>Ремонт дороги на ул. Белинского (от ул. Победы до набережной р. Енисей)</t>
  </si>
  <si>
    <t>г. Минусинск</t>
  </si>
  <si>
    <t>Ремонт автомобильной дороги общего пользования местного значения по ул. Скворцовская (от ул. Молодежная до ул. Суворова)</t>
  </si>
  <si>
    <t xml:space="preserve"> Ремонт автомобильной дороги общего пользования местного значения по ул. Манская (от ул. Вокзальная до ул. Ломоносова)</t>
  </si>
  <si>
    <t xml:space="preserve"> Ремонт автомобильной дороги общего пользования местного значения по ул. Февральская (от ул. Калинина до ул. Народная)</t>
  </si>
  <si>
    <t>Ремонт автомобильной дороги общего пользования местного значения по ул. Народная (от ул. Спортивная до ул. Трегубенко)</t>
  </si>
  <si>
    <t xml:space="preserve"> Ремонт тротуаров и пешеходных дорожек вдоль автомобильной дороги общего пользования местного значения по ул. Скворцовская (от ул. Суворова до ул. Молодежная)</t>
  </si>
  <si>
    <t>Ремонт автомобильной дороги общего пользования местного значения по ул. Шумилова (от ул. Советская до ул. Свердлова)</t>
  </si>
  <si>
    <t>Ремонт автомобильной дороги общего пользования местного значения по ул. Горького (от ул. Декабристов до ул. Мичурина)</t>
  </si>
  <si>
    <t>Ремонт автомобильной дороги общего пользования местного значения по ул. Мира (от ул. Большевистская до ул. Манская)</t>
  </si>
  <si>
    <t>Ремонт автомобильной дороги общего пользования местного значения по ул. Свердлова (от ул. Декабристов до ул. Шумилова)</t>
  </si>
  <si>
    <t xml:space="preserve"> Ремонт тротуаров и пешеходных дорожек вдоль автомобильной дороги общего пользования местного значения по ул. Горького (от ул. Абаканская до ул. Мичурина)</t>
  </si>
  <si>
    <t xml:space="preserve"> Ремонт тротуаров и пешеходных дорожек вдоль автомобильной дороги общего пользования местного значения по ул.  Тагарская(Калинина - Совесткая) </t>
  </si>
  <si>
    <t>Ремонт автомобильной дороги общего пользования местного значения по ул. Геодезистов (Сотниченко - Промышленная)</t>
  </si>
  <si>
    <t>Ремонт автомобильной дороги общего пользования местного значения по ул.  Энгельса (от ул. Канская - до ул. Олега Кошевого)</t>
  </si>
  <si>
    <t>Ремонт автомобильной дороги общего пользования местного значения по ул.  Берег Енисея</t>
  </si>
  <si>
    <t>г. Назарово</t>
  </si>
  <si>
    <t>ул.30 лет ВЛКСМ (участок от ул. Кооперативная до ул.Безымянная)</t>
  </si>
  <si>
    <t>ул.30 лет ВЛКСМ (проезд между ж/домами №100 и №98)</t>
  </si>
  <si>
    <t>ул. Кольцевая (участок дороги км 0.185-км 0.395)</t>
  </si>
  <si>
    <r>
      <t xml:space="preserve">Промузел маршрут №2 АЗС «Кемпинг-п.Бор»(участок км 2.090-км 3.090); </t>
    </r>
    <r>
      <rPr>
        <sz val="11"/>
        <color indexed="2"/>
        <rFont val="Times New Roman"/>
      </rPr>
      <t xml:space="preserve"> </t>
    </r>
    <r>
      <rPr>
        <sz val="11"/>
        <rFont val="Times New Roman"/>
      </rPr>
      <t xml:space="preserve"> . </t>
    </r>
  </si>
  <si>
    <t xml:space="preserve">ул.Школьная (участок км 1.171-км 1.488, км 1.500-км 1.814); </t>
  </si>
  <si>
    <t>ул. 30 лет ВЛКСМ (участок от ул. Безымянная до ж/д вокзала);</t>
  </si>
  <si>
    <t xml:space="preserve">ул.Шоссейная (участок дороги км 0.800-км 1.300); </t>
  </si>
  <si>
    <t>ул.Березовая роща (участок км 1.830-км 2.760);</t>
  </si>
  <si>
    <t>Ленина (участок дороги км 0.000-км 0.212);</t>
  </si>
  <si>
    <t>Торговая (участок км 0.000-км 0.262)</t>
  </si>
  <si>
    <t>ул. Чехова</t>
  </si>
  <si>
    <t>ул. Чулымская</t>
  </si>
  <si>
    <t>ул. Почтовая</t>
  </si>
  <si>
    <t>ул. Борисенко</t>
  </si>
  <si>
    <t>ул. Верхняя</t>
  </si>
  <si>
    <t>ул. Вокзальная</t>
  </si>
  <si>
    <t>г. Норильск</t>
  </si>
  <si>
    <t>улица Комсомольская</t>
  </si>
  <si>
    <t>улица Павлова (в т.ч. Перекресток с ул. Богдана Хмельницкого)</t>
  </si>
  <si>
    <t>проспект Ленинский (перекресток с улицей Орджоникидзе)</t>
  </si>
  <si>
    <t>улица 50 лет Октября</t>
  </si>
  <si>
    <t>площадь Октябрьская</t>
  </si>
  <si>
    <t>улица Октябрьская</t>
  </si>
  <si>
    <t>улица Завенягина</t>
  </si>
  <si>
    <t>улица Бауманская</t>
  </si>
  <si>
    <t>улица Космонавтов</t>
  </si>
  <si>
    <t>улица Горняков</t>
  </si>
  <si>
    <t>улица Диксона</t>
  </si>
  <si>
    <t>улица Спортивная (участок 1)</t>
  </si>
  <si>
    <t>улица Маслова</t>
  </si>
  <si>
    <t>город Норильск - город Талнах</t>
  </si>
  <si>
    <t>Юго-восточный въезд</t>
  </si>
  <si>
    <t xml:space="preserve">город Норильск - поселок Алыкель </t>
  </si>
  <si>
    <t>улица Шахтерская</t>
  </si>
  <si>
    <t>подъезд к жилому образованию Оганер</t>
  </si>
  <si>
    <t>пересечение автомобильных дорог «к жилому образованию Оганер» - «улица Озерная» - «от продмага до больницы на 1000 коек»</t>
  </si>
  <si>
    <t>улица Котульского</t>
  </si>
  <si>
    <t>улица Красноярская</t>
  </si>
  <si>
    <t>улица Севастопольская</t>
  </si>
  <si>
    <t>улица Советская</t>
  </si>
  <si>
    <t>улица Талнахская</t>
  </si>
  <si>
    <t>автомобильная дорога от улицы Нансена до ул.Набережная Урванцева, д.23</t>
  </si>
  <si>
    <t>автомобильная дорога от улицы Набережная Урванцева, 23 до улицы Советской</t>
  </si>
  <si>
    <t>автомобильная дорога рудник «Маяк» поселка Талнах</t>
  </si>
  <si>
    <t>улица Норильская</t>
  </si>
  <si>
    <t xml:space="preserve">автомобильная дорога на городскую свалку и снегоотвал </t>
  </si>
  <si>
    <t>автомобильная дорога город Норильск - поселок Алыкель</t>
  </si>
  <si>
    <t>улица Богдана Хмельницкого</t>
  </si>
  <si>
    <t>улица Дзержинского</t>
  </si>
  <si>
    <t>улица Лауреатов (участок 1)</t>
  </si>
  <si>
    <t>улица Лауреатов (участок 2)</t>
  </si>
  <si>
    <t>улица Нансена</t>
  </si>
  <si>
    <t>улица Пушкина</t>
  </si>
  <si>
    <t>улица Хантайская</t>
  </si>
  <si>
    <t>улица Озерная</t>
  </si>
  <si>
    <t>автомобильная дорога от проезда Молодежный до ГТРК</t>
  </si>
  <si>
    <t>автомобильная дорога от продмага до больницы на 1000 коек</t>
  </si>
  <si>
    <t>улица Строителей</t>
  </si>
  <si>
    <t>автомобильная дорога город Норильск - город Талнах</t>
  </si>
  <si>
    <t>г. Сосновоборск</t>
  </si>
  <si>
    <t>г.Сосновоборск</t>
  </si>
  <si>
    <t>Ремонт автомобильной дороги по ул.Труда</t>
  </si>
  <si>
    <t>Ремонт автомобильной дороги по ул.Юности</t>
  </si>
  <si>
    <t>Ремонт автомобильной дороги по ул.Юности 1</t>
  </si>
  <si>
    <t>Ремонт автомобильной дороги по ул.9-ой Пятилетки</t>
  </si>
  <si>
    <t>г. Шарыпово</t>
  </si>
  <si>
    <t>проспект Центральный</t>
  </si>
  <si>
    <t>проспект Преображенский</t>
  </si>
  <si>
    <t>улица Кирова (от ул. Октябрьская до ул. Горького)</t>
  </si>
  <si>
    <t>улица Российская (от 5 мкр до ул. Октябрьской)</t>
  </si>
  <si>
    <t>улица 19 Съезда ВЛКСМ (от ул. Комсомольской до ул. Труда)</t>
  </si>
  <si>
    <t>улица Ленина</t>
  </si>
  <si>
    <t>Северно кольцо</t>
  </si>
  <si>
    <t>улица Горького</t>
  </si>
  <si>
    <t>улица Молодогвардейцев</t>
  </si>
  <si>
    <t>улица Российская (от Северногокольца до границы города)</t>
  </si>
  <si>
    <t>улица Транзитная</t>
  </si>
  <si>
    <t>улица Пионеров КАТЭКа (от 19 Съезда ВЛКСМ до 9 Мая)</t>
  </si>
  <si>
    <t>улица 9 Мая (от Пионеров КАТЭКА до пр. Коммунальный)</t>
  </si>
  <si>
    <t>проспект Центральный (от ул. Широкой до ул. Транзитной)</t>
  </si>
  <si>
    <t>улица Северная</t>
  </si>
  <si>
    <t>п. Кедровый</t>
  </si>
  <si>
    <t>Ремонт автомобильной дороги общего пользования местного значения ул. Багирова</t>
  </si>
  <si>
    <t>Ремонт автомобильной дороги общего пользования местного значения ул. Дзержинского</t>
  </si>
  <si>
    <t>Ремонт автомобильной дороги общего пользования местного значения  ул. Дзержинского</t>
  </si>
  <si>
    <t>ЗАТО п. Солнечный</t>
  </si>
  <si>
    <t>ЗАТО п.Солнечный</t>
  </si>
  <si>
    <t>п.Солнечный</t>
  </si>
  <si>
    <t>ул.Гвардейская (примерный ориентир: АДНП от поворота на 
КГБУЗ "ГБ ЗАТО Солнечный" до КПП-4)</t>
  </si>
  <si>
    <t>ул.Солнечная (примерный ориентир: проезд к МБОУ ДО ДЮСШ)</t>
  </si>
  <si>
    <t>ул.Гвардейская</t>
  </si>
  <si>
    <t>Пировский муниципальный округ</t>
  </si>
  <si>
    <t>с. Пировское</t>
  </si>
  <si>
    <t>Ремонт переулка Ленинского 1</t>
  </si>
  <si>
    <t>Ремонт переулка Ленинского 2</t>
  </si>
  <si>
    <t>Ремонт ул. Ключевая</t>
  </si>
  <si>
    <t xml:space="preserve">Ремонт ул. Мичурина </t>
  </si>
  <si>
    <t>Ремонт ул. Дорожная</t>
  </si>
  <si>
    <t>Ремонт ул. 1 Мая</t>
  </si>
  <si>
    <t>Ремонт ул. Восточная</t>
  </si>
  <si>
    <t>Ремонт ул. Советская</t>
  </si>
  <si>
    <t>Ремонт ул. Высоковольтная</t>
  </si>
  <si>
    <t>Ремонт ул. Белинского</t>
  </si>
  <si>
    <t>Тюхтетский муниципальный округ</t>
  </si>
  <si>
    <t>с. Тюхтет</t>
  </si>
  <si>
    <t>Ремонт по ул. Комбайнеров в с. Тюхтет</t>
  </si>
  <si>
    <t>₊</t>
  </si>
  <si>
    <t>Ремонт по ул.Комсомольская в с. Тюхтет</t>
  </si>
  <si>
    <t>Ремонт по ул.Юности в с. Тюхтет</t>
  </si>
  <si>
    <t>д. Безручейка</t>
  </si>
  <si>
    <t>Ремонт а/д в д. Безручейка</t>
  </si>
  <si>
    <t>д. Хохловка</t>
  </si>
  <si>
    <t>Ремонт а/д в д. Хохловка от дома №14 до дома №24</t>
  </si>
  <si>
    <t>Ремонт по ул. Крестьянской в с.Тюхтет</t>
  </si>
  <si>
    <t>Ремонт по ул. Юбилейная в с. Тюхтет</t>
  </si>
  <si>
    <t>Ремонт по ул. Лесная в с. Тюхтет</t>
  </si>
  <si>
    <t>Ремонт по ул. Чкалова в с. Тюхтет</t>
  </si>
  <si>
    <t>Ремонт по ул. Интернациональная в с. Тюхтет</t>
  </si>
  <si>
    <t>Ремонт по ул. Северная в с. Тюхтет</t>
  </si>
  <si>
    <t>Шарыповский муниципальный округ</t>
  </si>
  <si>
    <t>с.Березовское</t>
  </si>
  <si>
    <t>Ремонт ул. Школьная</t>
  </si>
  <si>
    <t>Ремонт ул. Больничная</t>
  </si>
  <si>
    <t>с.Малое Озеро</t>
  </si>
  <si>
    <t>Ремонт ул. Лесная</t>
  </si>
  <si>
    <t xml:space="preserve">с. Ораки </t>
  </si>
  <si>
    <t>Ремонт подъезд от ул. Центральная до ул. Болотная</t>
  </si>
  <si>
    <t>с.Большое Озеро</t>
  </si>
  <si>
    <t>д. Едет</t>
  </si>
  <si>
    <t>Ремонт у. Щетинкина</t>
  </si>
  <si>
    <t>д. Белоозерка</t>
  </si>
  <si>
    <t>Ремонт ул. Зеленая</t>
  </si>
  <si>
    <t>д. Скрипачи</t>
  </si>
  <si>
    <t>с. Родники</t>
  </si>
  <si>
    <t>Ремонт ул. Солнечная</t>
  </si>
  <si>
    <t>с. Ажинское</t>
  </si>
  <si>
    <t>Ремонт ул. Березовая</t>
  </si>
  <si>
    <t>Абанский район</t>
  </si>
  <si>
    <t>с. Долгий Мост</t>
  </si>
  <si>
    <t>Ремонт ул. Советская в с. Долгий Мост</t>
  </si>
  <si>
    <t>Ремонт ул. А. Помозова в с. Долгий Мост</t>
  </si>
  <si>
    <t>Ремонт ул. Ленина в с. Долгий Мост</t>
  </si>
  <si>
    <t>п. Абан</t>
  </si>
  <si>
    <t>Ремонт ул. Чкалова в п. Абан</t>
  </si>
  <si>
    <t>Ремонт ул. Пушкина в п. Абан</t>
  </si>
  <si>
    <t>Ремонт ул. Пионерская в п. Абан</t>
  </si>
  <si>
    <t>Ремонт ул. Кирова в п. Абан</t>
  </si>
  <si>
    <t>Ремонт ул. Горького в п. Абан</t>
  </si>
  <si>
    <t>Ремонт ул. Транспортная в п. Абан</t>
  </si>
  <si>
    <t>Ремонт ул. Красная в п. Абан</t>
  </si>
  <si>
    <t>Ремонт ул. Просвещения в п. Абан</t>
  </si>
  <si>
    <t>Ремонт ул. Солнечная в п. Абан</t>
  </si>
  <si>
    <t>д. Стерлитамак</t>
  </si>
  <si>
    <t>Ремонт ул. Центральная в д. Старлитамак</t>
  </si>
  <si>
    <t>с. Заозерка</t>
  </si>
  <si>
    <t>Ремонт ул. Сибирская в с. Заозерка</t>
  </si>
  <si>
    <t>п. Гагарина</t>
  </si>
  <si>
    <t>Ремонт ул. Национальная в п. Гагаринаа</t>
  </si>
  <si>
    <t>д. Борки</t>
  </si>
  <si>
    <t>Ремонт ул. Лесная в д. Борки</t>
  </si>
  <si>
    <t>д. Высокогородецк</t>
  </si>
  <si>
    <t>Ремонт ул. Советская в д. Высокогородецк</t>
  </si>
  <si>
    <t>с. Устьянск</t>
  </si>
  <si>
    <t>Ремонт ул. Почтовая в д. Денисовка</t>
  </si>
  <si>
    <t>Ремонт ул. Мира в с. Устьянск</t>
  </si>
  <si>
    <t>Ремонт ул. 1 Мая в с. Устьянск</t>
  </si>
  <si>
    <t>Ремонт ул. Полевая в с. Устьянск</t>
  </si>
  <si>
    <t>с. Новоуспенка</t>
  </si>
  <si>
    <t>Ремонт ул. Молодежная в с. Новоуспенка</t>
  </si>
  <si>
    <t>д. Зимник</t>
  </si>
  <si>
    <t>Ремонт ул. Советская в д. Зимник</t>
  </si>
  <si>
    <t>Ремонт ул. Ал. Лебедя в с. Новоуспенка</t>
  </si>
  <si>
    <t>Ремонт ул. Ленина в с. Новоуспенка</t>
  </si>
  <si>
    <t>Ремонт ул. Гагарина в с. Новоуспенка</t>
  </si>
  <si>
    <t>с. Вознесенка</t>
  </si>
  <si>
    <t>Ремонт ул. Советская в с. Вознесенка</t>
  </si>
  <si>
    <t>Ачинский район</t>
  </si>
  <si>
    <t>с. Белый Яр</t>
  </si>
  <si>
    <t>Ремонт  ул. Береговая в с. Белый Яр</t>
  </si>
  <si>
    <t>д. Каменка</t>
  </si>
  <si>
    <t>Ремонт  ул. Линейная в д. Каменка</t>
  </si>
  <si>
    <t xml:space="preserve"> с. Лапшиха</t>
  </si>
  <si>
    <t>Ремонтул.ул  Партизанская в  с. Лапшиха</t>
  </si>
  <si>
    <t>п. Причулымский</t>
  </si>
  <si>
    <t xml:space="preserve"> Ремонт ул. Школьная в п. Причулымский</t>
  </si>
  <si>
    <t>с. Большая Салырь</t>
  </si>
  <si>
    <t>Ремонт ул. Лесная в с. Большая Салырь</t>
  </si>
  <si>
    <t>д. Покровка</t>
  </si>
  <si>
    <t>Ремонт  ул. Молодежная в д. Покровка</t>
  </si>
  <si>
    <t xml:space="preserve"> с. Ястребово</t>
  </si>
  <si>
    <t>Ремонт  ул. Данилова в  с. Ястребово</t>
  </si>
  <si>
    <t>Балахтинский район</t>
  </si>
  <si>
    <t>п. Балахта</t>
  </si>
  <si>
    <t>Ремонт ул. Яновского в п. Балахта</t>
  </si>
  <si>
    <t>Ремонт пер. Даурский в п. Балахта</t>
  </si>
  <si>
    <t>Ремонт ул. Ерофеева в п. Балахта</t>
  </si>
  <si>
    <t>Ремонт ул. Борисевича в п. Балахта</t>
  </si>
  <si>
    <t>Ремонт ул. Щетинкина в п. Балахта</t>
  </si>
  <si>
    <t>Ремонт пер. Октябрьский в п. Балахта</t>
  </si>
  <si>
    <t>Ремонт ул. Цветочная в п. Балахта</t>
  </si>
  <si>
    <t>Ремонт пер. Полевой в п. Балахта</t>
  </si>
  <si>
    <t>Ремонт ул. Энгельса в п. Балахта</t>
  </si>
  <si>
    <t>Ремонт ул. Каткова в п. Балахта</t>
  </si>
  <si>
    <t>Ремонт ул. Молодежная в п. Балахта</t>
  </si>
  <si>
    <t>Ремонт ул. Юшкова в п. Балахта</t>
  </si>
  <si>
    <t>Ремонт ул. Хохлова в п. Балахта</t>
  </si>
  <si>
    <t>Ремонт пер. Строителей в п. Балахта</t>
  </si>
  <si>
    <t>Ремонт ул. Белова в п. Балахта</t>
  </si>
  <si>
    <t>Ремонт ул. Революции в п. Балахта</t>
  </si>
  <si>
    <t>Ремонт ул. Правды в п. Балахта</t>
  </si>
  <si>
    <t>Ремонт ул.Комсомольская  вп. Балахта</t>
  </si>
  <si>
    <t>Ремонт ул. Яновского  в п. Балахта</t>
  </si>
  <si>
    <t>Ремонт ул. Союза  в п. Балахта</t>
  </si>
  <si>
    <t>с.Большие Сыры</t>
  </si>
  <si>
    <t>Ремонт ул.Молодежная в с. Большые Сыры</t>
  </si>
  <si>
    <t>Ремонт ул.Карла Маркса в с. Большые Сыры</t>
  </si>
  <si>
    <t>с.Грузенка</t>
  </si>
  <si>
    <t>Ремонт ул.Центральный проезд в с. Грузенка</t>
  </si>
  <si>
    <t xml:space="preserve"> </t>
  </si>
  <si>
    <t>с.Еловка</t>
  </si>
  <si>
    <t>Ремонт ул. Школьная в с.Еловка</t>
  </si>
  <si>
    <t>Ремонт ул. Новая в с.Еловка</t>
  </si>
  <si>
    <t>д. Безъязыково</t>
  </si>
  <si>
    <t>Ремонт ул. Заречная в д. Безъязыково</t>
  </si>
  <si>
    <t>д.Красная</t>
  </si>
  <si>
    <t>Ремонт ул. 40 лет Победы в д. Красная</t>
  </si>
  <si>
    <t>с.Кожаны</t>
  </si>
  <si>
    <t>Ремонт ул. Лесная (от дома №2 до дома №15) с.Кожаны</t>
  </si>
  <si>
    <t>п.Приморск</t>
  </si>
  <si>
    <t>Ремонт ул.Пристанская в п. Приморск</t>
  </si>
  <si>
    <t>с. Петропавловка</t>
  </si>
  <si>
    <t>Ремонт ул. Ленина в с. Петропавловка</t>
  </si>
  <si>
    <t>с. Ровное</t>
  </si>
  <si>
    <t xml:space="preserve">Ремонт ул. Солнечная </t>
  </si>
  <si>
    <t xml:space="preserve">с.Тюльково </t>
  </si>
  <si>
    <t>Ремонт ул. Ленина в с. Тюльково</t>
  </si>
  <si>
    <t>д.Крюково</t>
  </si>
  <si>
    <t>Ремонт ул. Школьной в д. Крюково</t>
  </si>
  <si>
    <t>д. Малая Тумна</t>
  </si>
  <si>
    <t>Ремонт ул. Заречная в д. Малая Тумна</t>
  </si>
  <si>
    <t>п. Чистое Поле</t>
  </si>
  <si>
    <t>Ремонт ул.  Ленина</t>
  </si>
  <si>
    <t>д. Ильтюково</t>
  </si>
  <si>
    <t>Ремонт ул.  Причулымная</t>
  </si>
  <si>
    <t>п. Черемушки</t>
  </si>
  <si>
    <t>Ремонт ул. Зеленая в п. Черемушки</t>
  </si>
  <si>
    <t>Березовский район</t>
  </si>
  <si>
    <t>д. Красная Сибирь</t>
  </si>
  <si>
    <t>Ремонт подъезда к д. Красная Сибирь</t>
  </si>
  <si>
    <t>п. Березовка</t>
  </si>
  <si>
    <t>Ремонт ул. Чкалова п. Березовка</t>
  </si>
  <si>
    <t>с. Зыково</t>
  </si>
  <si>
    <t>Ремонт ул. Строителей с. Зыково</t>
  </si>
  <si>
    <t>д. Лопатино</t>
  </si>
  <si>
    <t>Ремонт ул. Школьная д. Лопатино</t>
  </si>
  <si>
    <t>п. Бархатово</t>
  </si>
  <si>
    <t>Ремонт ул. Ленина п. Бархатово</t>
  </si>
  <si>
    <t>с. Есаулово</t>
  </si>
  <si>
    <t>Ремонт ул. Трактовая с. Есаулово</t>
  </si>
  <si>
    <t>с. Бархатово</t>
  </si>
  <si>
    <t>Ремонт ул. Ленина с. Бархатово (от ул. Набережная до перекрестка с АО"Птицефабрика "Бархатовская"</t>
  </si>
  <si>
    <t>д. Киндяково</t>
  </si>
  <si>
    <t>Ремонт ул. Полевая</t>
  </si>
  <si>
    <t>Ремонт ул. Ленина с. Влзнесенка</t>
  </si>
  <si>
    <t>Ремонт ул. Центральная д. Лопатино</t>
  </si>
  <si>
    <t>с. Маганск</t>
  </si>
  <si>
    <t>Ремонт ул. Совхозная</t>
  </si>
  <si>
    <t>Ремонт ул. Свободы с. Зыково</t>
  </si>
  <si>
    <t>п. Ермолаевский затон</t>
  </si>
  <si>
    <t>Ремонт ул. Юбилейная п. Ермолаевский затон</t>
  </si>
  <si>
    <t>ремонт ул. Туполева с. Есаулово</t>
  </si>
  <si>
    <t>Ремонт ул. Совхозная с. Есаулово</t>
  </si>
  <si>
    <t>Ремонт ул.Кирова с. Есаулово</t>
  </si>
  <si>
    <t>Ремонт ул. Октябрьская в п. Ермолавский затон</t>
  </si>
  <si>
    <t>Ремонт ул. Первомайская в п. Ермолавеский затон</t>
  </si>
  <si>
    <t>Бирилюсский район</t>
  </si>
  <si>
    <t>с. Новобирилюссы</t>
  </si>
  <si>
    <t>Ремонт ул. Кооперативная в  с. Новобирилюссы</t>
  </si>
  <si>
    <t>Ремонт ул. Восточная в с.Новобирилюссы</t>
  </si>
  <si>
    <t>Ремонт ул. Советская в с.Новобирилюссы</t>
  </si>
  <si>
    <t>Боготольский район</t>
  </si>
  <si>
    <t>с. Боготол</t>
  </si>
  <si>
    <t>Ремонт ул. Фрунзе в с. Боготол</t>
  </si>
  <si>
    <t>Ремонт ул. Кирова в с. Боготол</t>
  </si>
  <si>
    <t>Ремонт ул. Гагарина; ул. Красноармейская; ул. Набережная; ул. Советская; ул. Фрунзе; ул. Целинная; ул. Комсомольская</t>
  </si>
  <si>
    <t>с. Большая Косуль</t>
  </si>
  <si>
    <t>Ремонт ул. 50 лет Октября</t>
  </si>
  <si>
    <t>д. Вишняково-Катеюл</t>
  </si>
  <si>
    <t>Ремонт ул. Поперечная</t>
  </si>
  <si>
    <t>Богучанский район</t>
  </si>
  <si>
    <t>п. Ангарский</t>
  </si>
  <si>
    <t>Ремонт ул. Гоголя в п. Ангарский</t>
  </si>
  <si>
    <t>п. Артюгино</t>
  </si>
  <si>
    <t>Ремонт ул. Юбилейная в п. Артюгино</t>
  </si>
  <si>
    <t>п. Беляки</t>
  </si>
  <si>
    <t>Ремонт ул. Школьная в п. Беляки</t>
  </si>
  <si>
    <t>с. Богучаны</t>
  </si>
  <si>
    <t>Ремонт ул. Джапаридзе в с. Богучаны</t>
  </si>
  <si>
    <t>Ремонт ул. 8 Марта в с. Богучаны</t>
  </si>
  <si>
    <t>Ремонт ул. Ленина в с. Богучаны</t>
  </si>
  <si>
    <t>Ремонт пер. Пушкина в с. Богучаны</t>
  </si>
  <si>
    <t>Ремонт ул. Космонавтов в с. Богучаны</t>
  </si>
  <si>
    <t>Ремонт ул.Аэровокзальная в с. Богучаны</t>
  </si>
  <si>
    <t>Ремонт ул.Центральная в с. Богучаны</t>
  </si>
  <si>
    <t>Ремонт ул.Терешковой в с. Богучаны</t>
  </si>
  <si>
    <t>Ремонт ул.Титова в с. Богучаны</t>
  </si>
  <si>
    <t>п. Говорково</t>
  </si>
  <si>
    <t>Ремонт ул. Октябрьская в п. Говорково</t>
  </si>
  <si>
    <t>п. Гремучий</t>
  </si>
  <si>
    <t>Ремонт ул. Мира в п. Гремучий</t>
  </si>
  <si>
    <t>Ремонт ул. Ворошилова в п. Гремучий</t>
  </si>
  <si>
    <t>п. Манзя</t>
  </si>
  <si>
    <t>Ремонт ул. Высоцкого в п. Манзя</t>
  </si>
  <si>
    <t>Ремонт ул. Молодежная в п. Манзя</t>
  </si>
  <si>
    <t>Ремонт ул. 60 лет СССР в п. Манзя</t>
  </si>
  <si>
    <t>п. Новохайский</t>
  </si>
  <si>
    <t>Ремонт ул. Советская в п. Новохайский</t>
  </si>
  <si>
    <t>п. Нижнетерянский</t>
  </si>
  <si>
    <t>Ремонт ул. Строителей в п. Нижнетерянский</t>
  </si>
  <si>
    <t>Ремонт ул. Высотная в п. Нижнетерянский</t>
  </si>
  <si>
    <t>п. Невонка</t>
  </si>
  <si>
    <t>Ремонт ул. Механизаторов в п. Невонка</t>
  </si>
  <si>
    <t>п. Осиновый Мыс</t>
  </si>
  <si>
    <t>Ремонт ул. Чуноярская в п. Осиновый Мыс</t>
  </si>
  <si>
    <t>п. Октябрьский</t>
  </si>
  <si>
    <t>Ремонт ул. Победы в п. Октябрьский</t>
  </si>
  <si>
    <t>п. Пинчуга</t>
  </si>
  <si>
    <t>Ремонт ул. Строительная в п. Пинчуга</t>
  </si>
  <si>
    <t>Ремонт ул. Набережная в п. Пинчуга</t>
  </si>
  <si>
    <t>Ремонт ул. Тургенева в п. Пинчуга</t>
  </si>
  <si>
    <t>п. Такучет</t>
  </si>
  <si>
    <t>Ремонт ул. 50 Лет Октября в п. Такучет</t>
  </si>
  <si>
    <t>п. Таежный</t>
  </si>
  <si>
    <t>Ремонт ул. Юбилейная в п. Таежный</t>
  </si>
  <si>
    <t>Ремонт ул. Гагарина в п. Таежный</t>
  </si>
  <si>
    <t>Ремонт ул. Новая в п. Таежный</t>
  </si>
  <si>
    <t>Ремонт ул. Чапаева в п. Таежный</t>
  </si>
  <si>
    <t>Ремонт ул. Лесная в п. Таежный</t>
  </si>
  <si>
    <t>Ремонт ул. Ленина в п. Таежный</t>
  </si>
  <si>
    <t>Ремонт ул. Советская в п. Таежный</t>
  </si>
  <si>
    <t>Ремонт ул. Суворова в п. Таежный</t>
  </si>
  <si>
    <t>п. Хребтовый</t>
  </si>
  <si>
    <t>Ремонт ул.Киевская в п. Хребтовый</t>
  </si>
  <si>
    <t>Ремонт ул.Ленина в п. Хребтовый</t>
  </si>
  <si>
    <t>п. Шиверский</t>
  </si>
  <si>
    <t>Ремонт ул. Лесная в п. Шиверский</t>
  </si>
  <si>
    <t>Ремонт ул. Северная в п. Шиверский</t>
  </si>
  <si>
    <t>с. Чунояр</t>
  </si>
  <si>
    <t>Ремонт ул. Береговая в п. Чунояр</t>
  </si>
  <si>
    <t>Большемуртинский район</t>
  </si>
  <si>
    <t>с. Межово</t>
  </si>
  <si>
    <t>Ремонт ул. Якова Стаценко в с. Межово</t>
  </si>
  <si>
    <t>Ремонт ул. Молодежная в с. Межово</t>
  </si>
  <si>
    <t>с.Таловка</t>
  </si>
  <si>
    <t>Ремонт ул. Советская в с.Таловка</t>
  </si>
  <si>
    <t>Ремонт ул. Центральная в с.Таловка</t>
  </si>
  <si>
    <t>пгт. Большая Мурта</t>
  </si>
  <si>
    <t>Ремонт ул. Механизаторов в пгт. Большая Мурта</t>
  </si>
  <si>
    <t>Капитальный ремонт ул. Кооперативная в пгт. Большая Мурта</t>
  </si>
  <si>
    <t>Капитальный ремонт ул. Щорса в пгт. Большая Мурта</t>
  </si>
  <si>
    <t>Капитальный ремонт ул. Доброва в пгт. Большая Мурта</t>
  </si>
  <si>
    <t>Ремонт ул. Первомайская в пгт. Большая Мурта</t>
  </si>
  <si>
    <t>Капитальный ремонт ул. Дорожная в пгт. Большая Мурта</t>
  </si>
  <si>
    <t>Капитальный ремонт ул. Чапаева в пгт. Большая Мурта</t>
  </si>
  <si>
    <t>Большеулуйский район</t>
  </si>
  <si>
    <t>с. Сучково</t>
  </si>
  <si>
    <t>Ремонт подъезд к кладбищу с. Сучково</t>
  </si>
  <si>
    <t>Ремонт ул.Озерная  в с. Сучково</t>
  </si>
  <si>
    <t>Ремонт ул. Нагорная в д. Симоново</t>
  </si>
  <si>
    <t>п. Таёжка</t>
  </si>
  <si>
    <t>Ремонт ул. Станционная п. Таёжка</t>
  </si>
  <si>
    <t>с. Новая Еловка</t>
  </si>
  <si>
    <t>Ямочный ремонт ул. Молодёжная в с. Новая Еловка</t>
  </si>
  <si>
    <t>с. Большой Улуй</t>
  </si>
  <si>
    <t>Ремонт ул. Советская в с. Большой Улуй</t>
  </si>
  <si>
    <t>Ремонт пер. Льнозаводской в с. Большой Улуй</t>
  </si>
  <si>
    <t>Ремонт ул. Луговая с. Большой Улуй</t>
  </si>
  <si>
    <t>Ремонт ул. Больничная с. Большой улуй</t>
  </si>
  <si>
    <t>Ремонт ул. Партазанская в с.Большой Улуй</t>
  </si>
  <si>
    <t>с. Берёзовка</t>
  </si>
  <si>
    <t>Ремонт ул. Почтовая с. Берёзовка</t>
  </si>
  <si>
    <t>с. Бычки</t>
  </si>
  <si>
    <t>Ремонт ул. Совхозная с. Бычки</t>
  </si>
  <si>
    <t xml:space="preserve">             +</t>
  </si>
  <si>
    <t>п. Кытат</t>
  </si>
  <si>
    <t>Ремонт переулок по ул. Зеленая  п. Кытат</t>
  </si>
  <si>
    <t>с. Удачное</t>
  </si>
  <si>
    <t>Ямочный ремонт ул. Трактовая с. Удачное</t>
  </si>
  <si>
    <t>Дзержинский район</t>
  </si>
  <si>
    <t>д. Усолка</t>
  </si>
  <si>
    <t>Ремонт ул. Набережная в д. Усолка</t>
  </si>
  <si>
    <t>л. Усолка</t>
  </si>
  <si>
    <t>Ремонт пер. Набережный в д. Усолка</t>
  </si>
  <si>
    <t>с. Орловка</t>
  </si>
  <si>
    <t>Ремонт ул.Центральная с.Орловка</t>
  </si>
  <si>
    <t>с. Шеломки</t>
  </si>
  <si>
    <t>Ремонт ул.Центральная с.Шеломки</t>
  </si>
  <si>
    <t>Ремонт ул. Новая в с.Шеломки</t>
  </si>
  <si>
    <t>Ремонт ул. Садовая с.Шеломки</t>
  </si>
  <si>
    <t>д. Колон</t>
  </si>
  <si>
    <t>Ремонт ул.Центральная д. Колон</t>
  </si>
  <si>
    <t>с. Денисово</t>
  </si>
  <si>
    <t>Ремонт пер. Новоселов с. Денисово</t>
  </si>
  <si>
    <t>Ремонт ул. Зеленая в с. Денисово</t>
  </si>
  <si>
    <t>Ремонт пер. Транспортный в с. Денисово</t>
  </si>
  <si>
    <t>д. Топол</t>
  </si>
  <si>
    <t>Ремонт ул. Центральная в д. Топол</t>
  </si>
  <si>
    <t>с. Дзержинское</t>
  </si>
  <si>
    <t>СЭР Ремонт ул. Мичурина в с.Дзержинское</t>
  </si>
  <si>
    <t>ПД Ремонт моста через р.Усолка по ул. Ракуса в с. Дзержинское</t>
  </si>
  <si>
    <t>д. Петровка</t>
  </si>
  <si>
    <t>Ремонт ул. Центральная в д. Петровка</t>
  </si>
  <si>
    <t>с. Михайловка</t>
  </si>
  <si>
    <t>Ремонт ул. Центральная в с. Михайловка</t>
  </si>
  <si>
    <t>Ремонт ул. Лесная в с. Михайловка</t>
  </si>
  <si>
    <t>п. Новый</t>
  </si>
  <si>
    <t>Ремонт ул. Центральная в п. Новый</t>
  </si>
  <si>
    <t>д.Александро-Ерша</t>
  </si>
  <si>
    <t>Ремонт ул.Центральная в д. Александро-Ерша</t>
  </si>
  <si>
    <t>Ремонт ул.Молодежная в д. Александро-Ераша</t>
  </si>
  <si>
    <t>д.Чурюково</t>
  </si>
  <si>
    <t>Ремонт ул.Центральная в д. Чурюково</t>
  </si>
  <si>
    <t>с. Нижний Танай</t>
  </si>
  <si>
    <t>Ремонт ул. Лазарева в с. Нижний Танай</t>
  </si>
  <si>
    <t>Ремонт ул. Зеленая в с. Нижний Танай</t>
  </si>
  <si>
    <t>Ремонт ул. Кирова в с. Дзержинское</t>
  </si>
  <si>
    <t>Ремонт ул. Ракуса в с. Дзержинское</t>
  </si>
  <si>
    <t>Ремонт ул. Денисовская в с. Дзержинское</t>
  </si>
  <si>
    <t>Ремонт ул. Белковского в с. Дзержинское</t>
  </si>
  <si>
    <t>Ремонт ул. Мира в с. Дзержинское</t>
  </si>
  <si>
    <t>Емельяновский район</t>
  </si>
  <si>
    <t>ремонт участка дороги Подъезд к детским лагерям Союз и Юность</t>
  </si>
  <si>
    <t>ремонт участка дороги д. Раскаты - д. Борлок</t>
  </si>
  <si>
    <t xml:space="preserve">п.Солонцы </t>
  </si>
  <si>
    <t>ремонт участка дороги в п.Солонцы ул.Строительная</t>
  </si>
  <si>
    <t>ремонт участка дороги в п.Солонцы ул.Свободная</t>
  </si>
  <si>
    <t xml:space="preserve">п. Сухая балка </t>
  </si>
  <si>
    <t>ремонт участка дороги в п. Сухая балка ул.Степная</t>
  </si>
  <si>
    <t>с. Совхоз "Сибиряк"</t>
  </si>
  <si>
    <t>ремонт участка дороги в с. Совхоз "Сибиряк" ул. Центральная</t>
  </si>
  <si>
    <t>д. Медведа ул.Лесная</t>
  </si>
  <si>
    <t>ремонт участка дороги в д. Медведа ул.Лесная</t>
  </si>
  <si>
    <t>д. Булановка</t>
  </si>
  <si>
    <t>ремонт участка дороги в д. Булановка ул. Нагорная</t>
  </si>
  <si>
    <t xml:space="preserve"> п. Гаревое</t>
  </si>
  <si>
    <t xml:space="preserve"> ремонт участка дороги в п. Гаревое, ул.Мира </t>
  </si>
  <si>
    <t xml:space="preserve"> п. Гаревое </t>
  </si>
  <si>
    <t xml:space="preserve"> ремонт участка дороги в п. Гаревое, ул.Молодежная</t>
  </si>
  <si>
    <t xml:space="preserve">с. Гляден </t>
  </si>
  <si>
    <t>ремонт участка дороги в с. Гляден ул.Центральная</t>
  </si>
  <si>
    <t>с.Устюг</t>
  </si>
  <si>
    <t>с.Устюг ул.Новая</t>
  </si>
  <si>
    <t xml:space="preserve">п. Емельяново, </t>
  </si>
  <si>
    <t>ремонт участка дороги в п. Емельяново, ул.Черняева</t>
  </si>
  <si>
    <t>п. Емельяново</t>
  </si>
  <si>
    <t>ремонт участка дороги в п. Емельяново, ул. Декабристов</t>
  </si>
  <si>
    <t>Ремонт участка дороги Подъезд к садоводческим обществам «Изыскатель-2», «Импульс», «Нива-3», «Рябинушка-4», «Совет» от а/д «Элита-Арейское-ст.Кача»</t>
  </si>
  <si>
    <t>Подъезд к садоводческим обществам «Учитель 3», «Учитель 4», «Ласточка», «Кипрей», «Монтажник», «Надежда-Славянка», «Экскаваторщик» пл. Крючково</t>
  </si>
  <si>
    <t>Енисейский район</t>
  </si>
  <si>
    <t>п. Верхнепашино</t>
  </si>
  <si>
    <t xml:space="preserve">ул. Пролетарская </t>
  </si>
  <si>
    <t>с. Каргино</t>
  </si>
  <si>
    <t>ул. Центральная</t>
  </si>
  <si>
    <t>п. Новокаргино</t>
  </si>
  <si>
    <t>ул. Школьная</t>
  </si>
  <si>
    <t>с. Озерное</t>
  </si>
  <si>
    <t>ул. Королева</t>
  </si>
  <si>
    <t>ул. Новая</t>
  </si>
  <si>
    <t>п. Шапкино</t>
  </si>
  <si>
    <t>ул. Мира</t>
  </si>
  <si>
    <t>п. Подтесово</t>
  </si>
  <si>
    <t>ул. Северная</t>
  </si>
  <si>
    <t>п. Абалаково</t>
  </si>
  <si>
    <t>ул. Нефтянников</t>
  </si>
  <si>
    <t>с. Верхнепашино</t>
  </si>
  <si>
    <t xml:space="preserve">ул. Рабочая </t>
  </si>
  <si>
    <t>ул. Есенина</t>
  </si>
  <si>
    <t>с. Потапово</t>
  </si>
  <si>
    <t>ул. Набережная</t>
  </si>
  <si>
    <t>пер. Веселый</t>
  </si>
  <si>
    <t>ул. Ленинградская</t>
  </si>
  <si>
    <t xml:space="preserve">Межквартальный проезд № 2 </t>
  </si>
  <si>
    <t>Межквартальный проезд № 3</t>
  </si>
  <si>
    <t>ул. Юбилейная</t>
  </si>
  <si>
    <t>пер. Пролетарский</t>
  </si>
  <si>
    <t>пер. Якорный</t>
  </si>
  <si>
    <t>ул. Талалихина</t>
  </si>
  <si>
    <t>ул. Калинина (СЭР)</t>
  </si>
  <si>
    <t>Ермаковский район</t>
  </si>
  <si>
    <t>с.Ермаковское</t>
  </si>
  <si>
    <t>Ремонт по ул. Буденного в с. Ермаковское</t>
  </si>
  <si>
    <t>Ремонт по ул. Курнатовского (СЭР)</t>
  </si>
  <si>
    <t>Ремонт по ул. Первомайская (от ул. Белорусская 7-1) в с. Ермаковское</t>
  </si>
  <si>
    <t xml:space="preserve"> ул. Первомайская(от ул Белорусская 9А)</t>
  </si>
  <si>
    <t xml:space="preserve">ул. Российская </t>
  </si>
  <si>
    <t>ул. Западная</t>
  </si>
  <si>
    <t xml:space="preserve"> ул. Брагина (верхняя) </t>
  </si>
  <si>
    <t>с.Разъезжее</t>
  </si>
  <si>
    <t>ул. Саянская</t>
  </si>
  <si>
    <t>п. Танзыбей</t>
  </si>
  <si>
    <t>ул. Рабочая</t>
  </si>
  <si>
    <t>с.Нижний суэтук</t>
  </si>
  <si>
    <t>ул. Зеленая</t>
  </si>
  <si>
    <t>с. Новополтавка</t>
  </si>
  <si>
    <t>с. Семенниково</t>
  </si>
  <si>
    <t>с. Жеблахты</t>
  </si>
  <si>
    <t>ул. Молодежная</t>
  </si>
  <si>
    <t>с. Разъезжее</t>
  </si>
  <si>
    <t>ул. Орловская</t>
  </si>
  <si>
    <t>с. Салба</t>
  </si>
  <si>
    <t>ул. Улус</t>
  </si>
  <si>
    <t>с. Мигна</t>
  </si>
  <si>
    <t>ул.Ленина</t>
  </si>
  <si>
    <t>с. Верхнеусинское</t>
  </si>
  <si>
    <t>пер.Лесной</t>
  </si>
  <si>
    <t>п. Арадан</t>
  </si>
  <si>
    <t>ул. Лесная</t>
  </si>
  <si>
    <t>с. Ивановка</t>
  </si>
  <si>
    <t>ул. Сосновая</t>
  </si>
  <si>
    <t>п. Ойский</t>
  </si>
  <si>
    <t>ул. Кравченко</t>
  </si>
  <si>
    <t>с. Григорьевка</t>
  </si>
  <si>
    <t>ул. Новая Григорьевка</t>
  </si>
  <si>
    <t>Идринский район</t>
  </si>
  <si>
    <t>с.Большой телек</t>
  </si>
  <si>
    <t>дорога по ул.Новая с.Большой Телек</t>
  </si>
  <si>
    <t>д.Козино</t>
  </si>
  <si>
    <t>дорога по ул. Средняя в д.Козино</t>
  </si>
  <si>
    <t>д.Большая Идра</t>
  </si>
  <si>
    <t>проезд к кладбищу д.Большая Идра</t>
  </si>
  <si>
    <t>д.Большая Салба</t>
  </si>
  <si>
    <t>дорога по ул. Набережная в д.Большая Салба</t>
  </si>
  <si>
    <t>с.Новоберезовка</t>
  </si>
  <si>
    <t>проезд к кладбищу в с.Новоберезовка</t>
  </si>
  <si>
    <t>с. Идринское</t>
  </si>
  <si>
    <t>дорога по ул. К.Маркса (Окт.Лен) в с. Идринское</t>
  </si>
  <si>
    <t>дорога пер. Широкий в с.Идринское</t>
  </si>
  <si>
    <t>дорога по ул.Щетинкина в с. Идринское</t>
  </si>
  <si>
    <t>д.Васильевка</t>
  </si>
  <si>
    <t>дорога по ул.Лесная в д.Васильевка</t>
  </si>
  <si>
    <t>д.Зезезино</t>
  </si>
  <si>
    <t>дорога по ул.Лесная с подъездом к кладбищу в д.Зезезино</t>
  </si>
  <si>
    <t>д. Мензот</t>
  </si>
  <si>
    <t>проезд к кладбищу через ул.Зеленая-Кошевого в д. Мензот</t>
  </si>
  <si>
    <t>д.Королевка</t>
  </si>
  <si>
    <t>дорога по ул.Лесная в д.Королевка</t>
  </si>
  <si>
    <t>с.Романовка</t>
  </si>
  <si>
    <t>подъезд к кладбищу в с.Романовка</t>
  </si>
  <si>
    <t>ул. Октябрьская в с. Идринское</t>
  </si>
  <si>
    <t>ул. Советская в с.Идриснкое</t>
  </si>
  <si>
    <t>ул.Титова в с.Идринское</t>
  </si>
  <si>
    <t>ул.Молодежная с.Большой телек</t>
  </si>
  <si>
    <t>с.Идринское</t>
  </si>
  <si>
    <t>ул.Минусинская (ТРОТУАР) с.Идринское</t>
  </si>
  <si>
    <t>ул.Минусинская  с.Идринское</t>
  </si>
  <si>
    <t xml:space="preserve"> проезд ул.40 лет Победы - ул.Юбилейная в с. Идринское</t>
  </si>
  <si>
    <t xml:space="preserve"> проезд ул.40 лет Победы - ул.Южная в с. Идринское</t>
  </si>
  <si>
    <t>ул.Молодежная  с.Идринское</t>
  </si>
  <si>
    <t>дорога по ул. Майская (от Мира до Советской) в с. Идриснкое</t>
  </si>
  <si>
    <t>дорога по ул. Набережная в с. Идринское</t>
  </si>
  <si>
    <t>с. Куреж</t>
  </si>
  <si>
    <t>дорога по ул. Украинская в с. Куреж</t>
  </si>
  <si>
    <t>д. Средняя Салба</t>
  </si>
  <si>
    <t>дорога по ул. Зеленая в д. Средняя Салба</t>
  </si>
  <si>
    <t>с. Большие Кныши</t>
  </si>
  <si>
    <t>дорога по ул. Зеленая в с. Б. Кныши</t>
  </si>
  <si>
    <t>с. Новотроицкое</t>
  </si>
  <si>
    <t>дорога по ул. Октябрьская в с. Новотроицкое</t>
  </si>
  <si>
    <t>с. Большой Хабык</t>
  </si>
  <si>
    <t>дорога по ул. 60 лет Октября в с. Большой Хабык</t>
  </si>
  <si>
    <t>п. Добромысловский</t>
  </si>
  <si>
    <t>дорога по ул. Новая в п. Добромысловский</t>
  </si>
  <si>
    <t>с. Екатериновка</t>
  </si>
  <si>
    <t>дорога по ул. Комсомольская в с. Екатериновка</t>
  </si>
  <si>
    <t>дорога по ул. 40 Лет Победы- Школьная в с.Идринское</t>
  </si>
  <si>
    <t>дорога по ул. Садовая в с.Идринское</t>
  </si>
  <si>
    <t>дорога по ул. Гагарина в с. Идринское</t>
  </si>
  <si>
    <t>дорога по ул. Набережная в п. Октябрьский</t>
  </si>
  <si>
    <t>с. Малый Хабык</t>
  </si>
  <si>
    <t>дорога по ул. Набережная в с. Малый Хабык</t>
  </si>
  <si>
    <t>с. Майское утро</t>
  </si>
  <si>
    <t>дорога по ул. Мира в с. Майское утро</t>
  </si>
  <si>
    <t xml:space="preserve">п. Восточный </t>
  </si>
  <si>
    <t xml:space="preserve">дорога по ул. Прудная в п. Восточный </t>
  </si>
  <si>
    <t>дорога по ул. Октябрьская в с. Большие Кныши</t>
  </si>
  <si>
    <t>Иланский район</t>
  </si>
  <si>
    <t>Ремонт автомобильной дороги по ул. Переездная</t>
  </si>
  <si>
    <t>Ирбейский район</t>
  </si>
  <si>
    <t>с. Ирбейское</t>
  </si>
  <si>
    <t>Ремонт ул. Кооперативная в с. Ирбейское</t>
  </si>
  <si>
    <t>Ремонт ул. Советская в с. Ирбейское</t>
  </si>
  <si>
    <t>Ремонт ул. Олимпийская в с. Ирбейское</t>
  </si>
  <si>
    <t>Ремонт ул. Советская в с. Ирбейское (СЭР)</t>
  </si>
  <si>
    <t>Ремонт ул. Ленина в с. Ирбейское</t>
  </si>
  <si>
    <t>Ремонт пер. Кузнецкий в с. Ирбейское</t>
  </si>
  <si>
    <t>Ремонт ул. Новозаводская в с. Ирбейское</t>
  </si>
  <si>
    <t>Ремонт ул. Интернациональная в с. Ирбейское</t>
  </si>
  <si>
    <t>Ремонт ул. Восточная в с. Ирбейское</t>
  </si>
  <si>
    <t>Ремонт ул. Партизанская в с. Ирбейское</t>
  </si>
  <si>
    <t>Ремонт ул. Трактовая в с. Ирбейское (СЭР)</t>
  </si>
  <si>
    <t>д. Богачево</t>
  </si>
  <si>
    <t>Ремонт ул. Центральная в д. Богачево</t>
  </si>
  <si>
    <t>п. Изумрудный</t>
  </si>
  <si>
    <t>Ремонт ул. Молодежная в п. Изумрудный</t>
  </si>
  <si>
    <t>Ремонт пер. Центральный в п. Изумрудный</t>
  </si>
  <si>
    <t>с. Юдино</t>
  </si>
  <si>
    <t>Ремонт ул. Зеленая в с. Юдино</t>
  </si>
  <si>
    <t>пос. Степановка</t>
  </si>
  <si>
    <t>Ремонт ул. Набережная в пос. Степановка</t>
  </si>
  <si>
    <t>с. Усть-Яруль</t>
  </si>
  <si>
    <t>Ремонт ул. Зеленая роща в           с. Усть-Яруль</t>
  </si>
  <si>
    <t>Казачинский район</t>
  </si>
  <si>
    <t>с.Казачинское</t>
  </si>
  <si>
    <t xml:space="preserve">Ремонт пер.Клубный </t>
  </si>
  <si>
    <t>Ремонт пер.Школьный</t>
  </si>
  <si>
    <t>Ремонт ул.Ворошилова</t>
  </si>
  <si>
    <t>Ремонт ул Енисейская</t>
  </si>
  <si>
    <t>Ремонт ул.Советская в с.Казачинское</t>
  </si>
  <si>
    <t>Ремонт ул.Комсомольская в с.Казачинское</t>
  </si>
  <si>
    <t>Ремонт ул.Красноармейская в с.Казачинское</t>
  </si>
  <si>
    <t>Ремонт ул.Юбилейная в с.Казачинское</t>
  </si>
  <si>
    <t>Ремонт ул.Ленина в с.Казачинское</t>
  </si>
  <si>
    <t>с.Мокрушинское</t>
  </si>
  <si>
    <t>Ремонт ул.Заливская в с.Мокрушинское</t>
  </si>
  <si>
    <t>Ремонт ул.Октябрьская в с.Мокрушинское</t>
  </si>
  <si>
    <t>с.Галанино</t>
  </si>
  <si>
    <t>Ремонт ул.Гагаринав с.Галанино</t>
  </si>
  <si>
    <t>Ремонт ул.Куйбышева в с.Галанино</t>
  </si>
  <si>
    <t>Ремонт ул.Затонскаяв с.Галанино</t>
  </si>
  <si>
    <t>с.Отношка</t>
  </si>
  <si>
    <t>Ремонт ул.Гагарина в с.Отношка</t>
  </si>
  <si>
    <t>Ремонт ул.Ленинав с.Отношка</t>
  </si>
  <si>
    <t>д.Березняки</t>
  </si>
  <si>
    <t>Ремонт ул.Советская в д.Березняки</t>
  </si>
  <si>
    <t>с.Момотово</t>
  </si>
  <si>
    <t>Ремонт ул.Школьная в с.Момотово</t>
  </si>
  <si>
    <t>Ремонт ул.Советская в с.Момотово</t>
  </si>
  <si>
    <t>Канский район</t>
  </si>
  <si>
    <t xml:space="preserve">автодорога Филимоново- Польное </t>
  </si>
  <si>
    <t>Левобережное</t>
  </si>
  <si>
    <t>Хаерино</t>
  </si>
  <si>
    <t>ул. Советская</t>
  </si>
  <si>
    <t>Бражное</t>
  </si>
  <si>
    <t xml:space="preserve">ул. Коростелева </t>
  </si>
  <si>
    <t>Красный маяк</t>
  </si>
  <si>
    <t>ул. Победы</t>
  </si>
  <si>
    <t>ул. Ушакова</t>
  </si>
  <si>
    <t>Чечеул</t>
  </si>
  <si>
    <t>ул. Гагарина</t>
  </si>
  <si>
    <t>ул. Ленина</t>
  </si>
  <si>
    <t xml:space="preserve"> с. Анцирь </t>
  </si>
  <si>
    <t>п. Карьерный</t>
  </si>
  <si>
    <t>ул. Трактовая</t>
  </si>
  <si>
    <t xml:space="preserve"> с. Астафьевка</t>
  </si>
  <si>
    <t>ул. Краснопартизанская</t>
  </si>
  <si>
    <t xml:space="preserve">д. Тайна, </t>
  </si>
  <si>
    <t>ул. 9 Мая</t>
  </si>
  <si>
    <t xml:space="preserve">д. Леонтьевка, </t>
  </si>
  <si>
    <t xml:space="preserve"> с. Малая Уря</t>
  </si>
  <si>
    <t>с. Верх Амонаш</t>
  </si>
  <si>
    <t>с. Мокруша</t>
  </si>
  <si>
    <t>ул. 60 лет СССР</t>
  </si>
  <si>
    <t>с. Рудяное</t>
  </si>
  <si>
    <t>с. Сотниково</t>
  </si>
  <si>
    <t>пер Школьный</t>
  </si>
  <si>
    <t>д. Круглово</t>
  </si>
  <si>
    <t>ул. Зеленая (от автобусной остановки до клуба)</t>
  </si>
  <si>
    <t>п. Шахтинский</t>
  </si>
  <si>
    <t xml:space="preserve"> ул. Ленина</t>
  </si>
  <si>
    <t>с. Таежное</t>
  </si>
  <si>
    <t>с. Филимоново</t>
  </si>
  <si>
    <t>ул. Заводская</t>
  </si>
  <si>
    <t>пр. Комсомольский</t>
  </si>
  <si>
    <t xml:space="preserve"> с. Польное</t>
  </si>
  <si>
    <t xml:space="preserve"> Чечеул</t>
  </si>
  <si>
    <t>ул. 1 Заречная</t>
  </si>
  <si>
    <t>ул. 2 Заречная</t>
  </si>
  <si>
    <t>д. Краснополянск</t>
  </si>
  <si>
    <t>ул. Дружбы</t>
  </si>
  <si>
    <t>д. Зеленый Луг</t>
  </si>
  <si>
    <t>ул. Полевая</t>
  </si>
  <si>
    <t>Каратузский район</t>
  </si>
  <si>
    <t>с. Ширыштык</t>
  </si>
  <si>
    <t>Ремонт ул. Мира в с. Ширыштык</t>
  </si>
  <si>
    <t>с. Каратузское</t>
  </si>
  <si>
    <t>Ремонт ул. Строительная в с. Каратузское</t>
  </si>
  <si>
    <t>Ремонт ул. Крупская в с. Каратузское</t>
  </si>
  <si>
    <t xml:space="preserve">Ремонт ул. Кужебарская в с. Каратузское </t>
  </si>
  <si>
    <t>Ремонт ул. Набережная в с. Каратузское</t>
  </si>
  <si>
    <t>Ремонт ул. 1-я Каратузская в  с. Каратузское</t>
  </si>
  <si>
    <t>Ремонт ул. Хлебная в с. Каратузское</t>
  </si>
  <si>
    <t>Ремонт ул. Заводская в с. Каратузсое</t>
  </si>
  <si>
    <t>Ремонт ул. Ломоносова в с. Каратузское</t>
  </si>
  <si>
    <t>Ремонт ул. Восточная в с. Каратузское</t>
  </si>
  <si>
    <t>Ремонт ул. Березовая в с. Каратузское</t>
  </si>
  <si>
    <t>Ремонт ул. А. Лебедя в с. Каратузское</t>
  </si>
  <si>
    <t>Ремонт ул. Невского в с. Каратузское</t>
  </si>
  <si>
    <t>Ремонт ул. Филиппова в с. Каратузское</t>
  </si>
  <si>
    <t>Ремонт ул. Головачева в с. Каратузское</t>
  </si>
  <si>
    <t>Ремонт ул. Рабочая в с. Каратузское</t>
  </si>
  <si>
    <t>Ремонт ул. 9 мая в с. Каратузское</t>
  </si>
  <si>
    <t>Ремонт ул. Южная в с. Каратузское</t>
  </si>
  <si>
    <t>д. Лебедевка</t>
  </si>
  <si>
    <t>Ремонт ул. Зеленая в д. Лебедевка</t>
  </si>
  <si>
    <t>с. Моторское</t>
  </si>
  <si>
    <t>Ремонт ул. Крупской в с. Моторское</t>
  </si>
  <si>
    <t>с. Сагайское</t>
  </si>
  <si>
    <t>Ремонт ул. Мира в с. Сагайское</t>
  </si>
  <si>
    <t>с. Таскино</t>
  </si>
  <si>
    <t>Ремонт ул. Трудовая в с. Таскино</t>
  </si>
  <si>
    <t>с. Черемушка</t>
  </si>
  <si>
    <t>Ремонт ул. Молодежная в с. Черемушка</t>
  </si>
  <si>
    <t>Ремонт пер. Зеленый в  с. Черемушка</t>
  </si>
  <si>
    <t>Ремонт дороги до кладбища с. Черемушка</t>
  </si>
  <si>
    <t>д. Верхний Суэтук</t>
  </si>
  <si>
    <t>Ремонт ул. Верхняя в д. Верхний Суэтук</t>
  </si>
  <si>
    <t>д. Шалагино</t>
  </si>
  <si>
    <t>Ремонт ул. Центральная в д. Шалагино</t>
  </si>
  <si>
    <t>Ремонт ул. Зеленая в с. Черемушка</t>
  </si>
  <si>
    <t>Ремонт пер. Центральный в с . Черемушка</t>
  </si>
  <si>
    <t>Ремонт ул. Центральная в д. Верхний Суэтук</t>
  </si>
  <si>
    <t>д. Старомолино</t>
  </si>
  <si>
    <t>Ремонт ул. Новая в д. Старомолино</t>
  </si>
  <si>
    <t>Ремонт ул. Зеленая в д. Старомолино</t>
  </si>
  <si>
    <t>Ремонт ул. Зеленая в д. Шалагино</t>
  </si>
  <si>
    <t>СЭР ул. Шишкина</t>
  </si>
  <si>
    <t>СЭР ул. Декабристов</t>
  </si>
  <si>
    <t xml:space="preserve">Кежемский район </t>
  </si>
  <si>
    <t>Кежемский район</t>
  </si>
  <si>
    <t>г. Кодинск</t>
  </si>
  <si>
    <t>ремонт участка улицы Маяковского</t>
  </si>
  <si>
    <t>ремонт участка улицы Колесниченко</t>
  </si>
  <si>
    <t>ремонт участка переулка Центральный</t>
  </si>
  <si>
    <t xml:space="preserve">ремонт участка проспекта Ленинского Комсомола </t>
  </si>
  <si>
    <t>ремонт участка улицы Гайнулина</t>
  </si>
  <si>
    <t>с. Ирба</t>
  </si>
  <si>
    <t xml:space="preserve">ремонт участка  ул. Почтовая </t>
  </si>
  <si>
    <t xml:space="preserve"> Кежемский район</t>
  </si>
  <si>
    <t xml:space="preserve">ремонт участка  ул.Первомайская </t>
  </si>
  <si>
    <t xml:space="preserve"> ремонт участка  ул. Химлесхозовская </t>
  </si>
  <si>
    <t xml:space="preserve">с. Имбинский </t>
  </si>
  <si>
    <t xml:space="preserve">ремонт проезд №2 от ул. Лесная к ул. Трудовая </t>
  </si>
  <si>
    <t xml:space="preserve">замена и выравнивание плит ул.Мира </t>
  </si>
  <si>
    <t xml:space="preserve">замена и выравнивание плит ул.Лесная </t>
  </si>
  <si>
    <t xml:space="preserve">д. Тагара </t>
  </si>
  <si>
    <t xml:space="preserve"> ремонт проезд между старой и новой Тагарой </t>
  </si>
  <si>
    <t>с. Заледеево</t>
  </si>
  <si>
    <t xml:space="preserve">ремонт участка ул. Октябрьская </t>
  </si>
  <si>
    <t xml:space="preserve">ремонт участка ул. Лесная </t>
  </si>
  <si>
    <t xml:space="preserve">ремонт участка  ул. Октябрьская </t>
  </si>
  <si>
    <t xml:space="preserve">с. Яркино </t>
  </si>
  <si>
    <t xml:space="preserve">ремонт участка  ул. Береговая </t>
  </si>
  <si>
    <t>Козульский район</t>
  </si>
  <si>
    <t>п. Новочернореченский</t>
  </si>
  <si>
    <t>Ремонт ул. Подгорная</t>
  </si>
  <si>
    <t>ремонт ул. Деповская</t>
  </si>
  <si>
    <t>ремонт ул. Северная</t>
  </si>
  <si>
    <t>ремонт ул. Советская</t>
  </si>
  <si>
    <t>с. Жуковка</t>
  </si>
  <si>
    <t>ремонт ул. Железнодорожная</t>
  </si>
  <si>
    <t>ремонт ул. Кооперативная (от ж/д переезда до моста)</t>
  </si>
  <si>
    <t>п. Новосибирский</t>
  </si>
  <si>
    <t>ремонт ул. Строителей (подъезды к школе)</t>
  </si>
  <si>
    <t>с. Балахтон</t>
  </si>
  <si>
    <t>ремонт ул. Студенческая</t>
  </si>
  <si>
    <t xml:space="preserve">п. Козулька </t>
  </si>
  <si>
    <t>ремонт ул. Приречная</t>
  </si>
  <si>
    <t>ремонт ул. Октябрьская</t>
  </si>
  <si>
    <t>ремонт ул. Пролетарская</t>
  </si>
  <si>
    <t>ремонт ул. Озерная (СЭР)</t>
  </si>
  <si>
    <t>ремонт ул. Московская</t>
  </si>
  <si>
    <t>ремонт ул. Строительная</t>
  </si>
  <si>
    <t>ремонт ул. Сосновая</t>
  </si>
  <si>
    <t>Краснотуранский район</t>
  </si>
  <si>
    <t>д. Уяр</t>
  </si>
  <si>
    <t>Ремонт  ул. Центральная в д. Уяр</t>
  </si>
  <si>
    <t xml:space="preserve"> +</t>
  </si>
  <si>
    <t xml:space="preserve">с. Беллык </t>
  </si>
  <si>
    <t>Ремонт ул. Мира в с. Беллык</t>
  </si>
  <si>
    <t>с. Краснотуранск</t>
  </si>
  <si>
    <t>Ремонт  ул. Ленина в  с. Краснотуранск</t>
  </si>
  <si>
    <t xml:space="preserve">  +</t>
  </si>
  <si>
    <t>Ремонт ул. Калинина в с. Краснотуранск</t>
  </si>
  <si>
    <t>Ремонт ул. Калинина  в с. Краснотуранск</t>
  </si>
  <si>
    <t xml:space="preserve"> Ремонт по ул. Юности с. Лебяжье</t>
  </si>
  <si>
    <t>Ремонт по ул. Приморская в с. Краснотуранск</t>
  </si>
  <si>
    <t>Ремонт по ул. Есенина в с. Краснотуранск</t>
  </si>
  <si>
    <t>Ремонт по ул. Карла Маркса в с. Краснотуранск</t>
  </si>
  <si>
    <t>с. Восточное</t>
  </si>
  <si>
    <t>Ремонт  ул. Советская в с. Восточное</t>
  </si>
  <si>
    <t>д. Диссос</t>
  </si>
  <si>
    <t>Ремонт ул. Центральная в п. Диссос</t>
  </si>
  <si>
    <t>с. Кортуз</t>
  </si>
  <si>
    <t>Ремонт ул. Гевеля в с. Кортуз</t>
  </si>
  <si>
    <t>с. Белоярск</t>
  </si>
  <si>
    <t>Ремонт ул. Солнечная в  с. Белоярск</t>
  </si>
  <si>
    <t>д. Уза</t>
  </si>
  <si>
    <t xml:space="preserve">Ремонт ул. Луговая д. Уза </t>
  </si>
  <si>
    <t xml:space="preserve"> + </t>
  </si>
  <si>
    <t>Ремонт ул. Сосновая в  с. Белоярск</t>
  </si>
  <si>
    <t>с. Лебяжье</t>
  </si>
  <si>
    <t>Ремонт ул. Ленина с. Лебяжье</t>
  </si>
  <si>
    <t>Ремонт ул. Юности  в с. Лебяжье</t>
  </si>
  <si>
    <t>с. Новая Сыда</t>
  </si>
  <si>
    <t>Ремонт ул. Школьная в с. Новая Сыда</t>
  </si>
  <si>
    <t>Ремонт ул. Первомайская в с. Новая Сыда</t>
  </si>
  <si>
    <t>Ремонт ул. Спортивная с. Новая Сыда</t>
  </si>
  <si>
    <t>Ремонт ул. Советская в с. Салба</t>
  </si>
  <si>
    <t>Ремонт ул.Нагорная в с. Салба</t>
  </si>
  <si>
    <t>Ремонт ул. Мира  в с. Салба</t>
  </si>
  <si>
    <t>Ремонт пер. Малиновский  в с. Салба</t>
  </si>
  <si>
    <t>Ремонт ул. Юности  в с. Салба</t>
  </si>
  <si>
    <t>д. Алгаштык</t>
  </si>
  <si>
    <t>Ремонт ул. Лесная д. Алгаштык</t>
  </si>
  <si>
    <t>с. Саянск</t>
  </si>
  <si>
    <t>Ремонт ул. Ленина в с. Саянск</t>
  </si>
  <si>
    <t>с. Тубинск</t>
  </si>
  <si>
    <t>Ремонт ул. Центральная в с. Тубинск</t>
  </si>
  <si>
    <t>с. Новоивановка</t>
  </si>
  <si>
    <t>Ремонт ул. Трактовая в с. Новоивановка</t>
  </si>
  <si>
    <t>п. Джирим</t>
  </si>
  <si>
    <t>Ремонт ул. Западная в п. Джирим</t>
  </si>
  <si>
    <t>Курагинский район</t>
  </si>
  <si>
    <t>Курагино</t>
  </si>
  <si>
    <t>ул.Вокзальная</t>
  </si>
  <si>
    <t>пер.Макаренко</t>
  </si>
  <si>
    <t>ул.Новостройка</t>
  </si>
  <si>
    <t>ул.Пушкина</t>
  </si>
  <si>
    <t>пер.Колхозный</t>
  </si>
  <si>
    <t>ул.Красноярская</t>
  </si>
  <si>
    <t>ул.Энергетиков</t>
  </si>
  <si>
    <t>ул.Партизанская</t>
  </si>
  <si>
    <t>ул.Бочкарева</t>
  </si>
  <si>
    <t>ул.Комсомольская</t>
  </si>
  <si>
    <t>ул.Тютчева</t>
  </si>
  <si>
    <t>ул.Заводская</t>
  </si>
  <si>
    <t>ул.Кирова</t>
  </si>
  <si>
    <t>ул.Марийская</t>
  </si>
  <si>
    <t>ул.Школьная</t>
  </si>
  <si>
    <t>пер.Черемшанский</t>
  </si>
  <si>
    <t>Краснокаменск</t>
  </si>
  <si>
    <t>ул.Центральная</t>
  </si>
  <si>
    <t>Кошурниково</t>
  </si>
  <si>
    <t>ул.Молодежная</t>
  </si>
  <si>
    <t>60.4</t>
  </si>
  <si>
    <t>ул.Невского</t>
  </si>
  <si>
    <t>ул.Спортивная</t>
  </si>
  <si>
    <t>384.6</t>
  </si>
  <si>
    <t>ул.Строительная</t>
  </si>
  <si>
    <t>Рощинский</t>
  </si>
  <si>
    <t>ул.Трактовая</t>
  </si>
  <si>
    <t>Бугуртак</t>
  </si>
  <si>
    <t>Черемшанка</t>
  </si>
  <si>
    <t>ул.Октябрьская</t>
  </si>
  <si>
    <t>Брагино</t>
  </si>
  <si>
    <t>Мурино</t>
  </si>
  <si>
    <t>Можарка</t>
  </si>
  <si>
    <t>Прудный</t>
  </si>
  <si>
    <t>Березовское</t>
  </si>
  <si>
    <t>пер.Рабочий</t>
  </si>
  <si>
    <t>ул.Подгорная</t>
  </si>
  <si>
    <t>Алексеевка</t>
  </si>
  <si>
    <t>ул.Советская</t>
  </si>
  <si>
    <t>ул.Кооперативная</t>
  </si>
  <si>
    <t>Детлово</t>
  </si>
  <si>
    <t>Жербатиха</t>
  </si>
  <si>
    <t>ул.Набережная</t>
  </si>
  <si>
    <t>Большая Ирба</t>
  </si>
  <si>
    <t>ул.Лесная</t>
  </si>
  <si>
    <t>ул.Заречная</t>
  </si>
  <si>
    <t>Журавлево</t>
  </si>
  <si>
    <t>ул.Новая</t>
  </si>
  <si>
    <t>пер.Школьный</t>
  </si>
  <si>
    <t xml:space="preserve">ул.Лесная </t>
  </si>
  <si>
    <t>Кочергино</t>
  </si>
  <si>
    <t>Пойлово</t>
  </si>
  <si>
    <t>Курское</t>
  </si>
  <si>
    <t>ул.Железнодорожная</t>
  </si>
  <si>
    <t>Щетинкино</t>
  </si>
  <si>
    <t>ул.Кравченко</t>
  </si>
  <si>
    <t>Чибижек</t>
  </si>
  <si>
    <t>ул.Чапаева</t>
  </si>
  <si>
    <t>Артемовск</t>
  </si>
  <si>
    <t>ул.Диктатуры Пролетариата</t>
  </si>
  <si>
    <t>ул.Колмакова</t>
  </si>
  <si>
    <t>ул.Фурманова</t>
  </si>
  <si>
    <t>ул.Артема</t>
  </si>
  <si>
    <t>Шалоболино</t>
  </si>
  <si>
    <t>ул.Карла Маркса</t>
  </si>
  <si>
    <t>Манский район</t>
  </si>
  <si>
    <t>Шалинский сельсовет</t>
  </si>
  <si>
    <t>с. Шалинское</t>
  </si>
  <si>
    <t>Ремонт автомобильной дороги по ул. Профсоюзная</t>
  </si>
  <si>
    <t>Ремонт автомобильной дороги по ул. Уланова</t>
  </si>
  <si>
    <t>Первоманский сельсовет</t>
  </si>
  <si>
    <t>п. Первоманск</t>
  </si>
  <si>
    <t>Ремонт автомобильной дороги по ул. Молодежная</t>
  </si>
  <si>
    <t>Нарвинский сельсовет</t>
  </si>
  <si>
    <t>с. Нарва</t>
  </si>
  <si>
    <t>Ремонт автомобильной дороги по ул. Заводская</t>
  </si>
  <si>
    <t>Орешенский сельсовет</t>
  </si>
  <si>
    <t>п. Орешное</t>
  </si>
  <si>
    <t>Ремонт автомобильной дороги по ул. Центральная</t>
  </si>
  <si>
    <t>Унгутский сельсовет</t>
  </si>
  <si>
    <t>п. Большой Унгут</t>
  </si>
  <si>
    <t>Ремонт автомобильной дороги по ул. Гагарина</t>
  </si>
  <si>
    <t>Кияйский сельсовет</t>
  </si>
  <si>
    <t>д. Покосное</t>
  </si>
  <si>
    <t>Ремонт автомобильной дороги по ул. Нижняя</t>
  </si>
  <si>
    <t>Степно-Баджейский сельсовет</t>
  </si>
  <si>
    <t>с. Степной Баджей</t>
  </si>
  <si>
    <t>Ремонт автомобильной дороги по ул. Кравченко</t>
  </si>
  <si>
    <t>Каменский сельсовет</t>
  </si>
  <si>
    <t>с. Нижняя Есауловка</t>
  </si>
  <si>
    <t>Ремонт автомобильной дороги по ул. Советская</t>
  </si>
  <si>
    <t>Камарчагский сельсовет</t>
  </si>
  <si>
    <t>п. Камарчага</t>
  </si>
  <si>
    <t>Ремонт автомобильной дороги по ул. Школьная</t>
  </si>
  <si>
    <t>Ремонт автомобильной дороги по ул. Амелькова</t>
  </si>
  <si>
    <t>Минусинский район</t>
  </si>
  <si>
    <t>с. Малая Ничка</t>
  </si>
  <si>
    <t>с. Малая Ничка, ул. Кретова</t>
  </si>
  <si>
    <t>Ремонт ул.Кретова в с. Малая Ничка</t>
  </si>
  <si>
    <t>с. Городок</t>
  </si>
  <si>
    <t>с. Городок, ул. Красных Партизан от перекрестка с улицей Сургуладзе до дома № 28</t>
  </si>
  <si>
    <t>с. Николо-Петровка</t>
  </si>
  <si>
    <t xml:space="preserve">с. Николо-Петровка,  ул. Советская </t>
  </si>
  <si>
    <t>ул. Щетинкина</t>
  </si>
  <si>
    <t>с. Жерлык</t>
  </si>
  <si>
    <t>с. Восточное, ул. Набережная</t>
  </si>
  <si>
    <t>с. Восточное, ул. Заречная</t>
  </si>
  <si>
    <t>с. Восточное, ул. Красных Партизан от дома №1 до дома №14</t>
  </si>
  <si>
    <t>с.Знаменка</t>
  </si>
  <si>
    <t>Ремонт по пер.Школьный в с.Знаменка</t>
  </si>
  <si>
    <t>Ремонт по пер.Рабочий в с.Знаменка</t>
  </si>
  <si>
    <t>Ремонт по ул.Больничная в с.Знаменка</t>
  </si>
  <si>
    <t>Ремонт по ул.Тихая в с.Знаменка</t>
  </si>
  <si>
    <t>с. Кавказское</t>
  </si>
  <si>
    <t>с. Кавказское, ул. Ленина от д.29</t>
  </si>
  <si>
    <t>Ремонт ул.Мира в с. Кавказское</t>
  </si>
  <si>
    <t>с. Лугавское</t>
  </si>
  <si>
    <t>с. Лугавское, ул. Красных Партизан от дома №72 до дома №78</t>
  </si>
  <si>
    <t>с.Лугавское</t>
  </si>
  <si>
    <t>ул.Зеленая</t>
  </si>
  <si>
    <t>с. Малая Минуса</t>
  </si>
  <si>
    <t>Ремонт по пер. Центральный в с. Малая Минуса</t>
  </si>
  <si>
    <t>Ремонт по ул. Микрорайон в с. Малая Минуса</t>
  </si>
  <si>
    <t>с. Новотроицкое, ул. Новая</t>
  </si>
  <si>
    <t>п. Прихолмье</t>
  </si>
  <si>
    <t xml:space="preserve">п. Прихолмье, ул. Зеленая  </t>
  </si>
  <si>
    <t>п. Опытное Поле</t>
  </si>
  <si>
    <t>п. Опытное Поле, ул. Набережная, от дома № 31/1 до дома 37/1</t>
  </si>
  <si>
    <t>п. Топольки</t>
  </si>
  <si>
    <t>Ремонт ул. Молодежная</t>
  </si>
  <si>
    <t>Ремонт ул. Ярыгина</t>
  </si>
  <si>
    <t>с. Большая Иня</t>
  </si>
  <si>
    <t>с. Большая Иня, ул. Ленина</t>
  </si>
  <si>
    <t xml:space="preserve">Большая Иня  </t>
  </si>
  <si>
    <t xml:space="preserve">ул.Ленина </t>
  </si>
  <si>
    <t>с. Тигрицкое</t>
  </si>
  <si>
    <t xml:space="preserve">с. Тигрицкое, ул. Советская   </t>
  </si>
  <si>
    <t xml:space="preserve">ул. Зеленая </t>
  </si>
  <si>
    <t xml:space="preserve"> с. Шошино</t>
  </si>
  <si>
    <t xml:space="preserve"> с. Шошино, ул. Хвастанцева</t>
  </si>
  <si>
    <t>с. Шошино</t>
  </si>
  <si>
    <t>Ремонт улицы Колхозной</t>
  </si>
  <si>
    <t>с. Селиваниха, микрорайон Серебряные Сосны</t>
  </si>
  <si>
    <t>ул. Веретенникова</t>
  </si>
  <si>
    <t>ул. М. Жукова</t>
  </si>
  <si>
    <t>ул. Утренняя</t>
  </si>
  <si>
    <t>Мотыгинский район</t>
  </si>
  <si>
    <t xml:space="preserve"> Мотыгинский район</t>
  </si>
  <si>
    <t>с. Рыбное</t>
  </si>
  <si>
    <t xml:space="preserve">Ремонт улично-дорожной сети с. Рыбное ул.Советская </t>
  </si>
  <si>
    <t>Ремонт улично-дорожной сети с. Рыбное ул.Новая</t>
  </si>
  <si>
    <t>п.Бельск</t>
  </si>
  <si>
    <t>Ремонт улично-дорожной сети п. Бельск ул.Советская</t>
  </si>
  <si>
    <t>Ремонт улично-дорожной сети с. Рыбное ул.Набережная</t>
  </si>
  <si>
    <t>Ремонт улично-дорожной сети п. Бельск ул.Первомайская</t>
  </si>
  <si>
    <t>п. Кулаково</t>
  </si>
  <si>
    <t>Ремонт улично-дорожной сети ул. Молодежная</t>
  </si>
  <si>
    <t>Ремонт улично-дорожной сети ул. Циолковского</t>
  </si>
  <si>
    <t>Ремонт улично-дорожной сети ул. Орджоникидзе</t>
  </si>
  <si>
    <t>Ремонт улично-дорожной сети ул. Механизаторов</t>
  </si>
  <si>
    <t>п. Первомайск</t>
  </si>
  <si>
    <t>Ремонт участка улично-дорожной сети ул. Центральная</t>
  </si>
  <si>
    <t xml:space="preserve">Ремонт участка улично-дорожной сети ул. Московская </t>
  </si>
  <si>
    <t>Ремонт участка улично-дорожной сети ул. Партизанская</t>
  </si>
  <si>
    <t xml:space="preserve">Ремонт участка улично-дорожной сети ул. Первомайская </t>
  </si>
  <si>
    <t xml:space="preserve">Ремонт участка улично-дорожной сети ул. Спортивная </t>
  </si>
  <si>
    <t>пос. Орджоникидзе</t>
  </si>
  <si>
    <t xml:space="preserve">Ремонт участка улично-дорожной сети ул.Советская </t>
  </si>
  <si>
    <t xml:space="preserve">Ремонт участка улично-дорожной сети ул.Строителей </t>
  </si>
  <si>
    <t>Ремонт участка улично-дорожной сети пер. Безымянный</t>
  </si>
  <si>
    <t>пгт. Мотыгино</t>
  </si>
  <si>
    <t>Ремонт участка улично-дорожной сети ул. Шоссейной</t>
  </si>
  <si>
    <t>Ремонт участка улично-дорожной сети ул. Первомайской</t>
  </si>
  <si>
    <t>Ремонт участка улично-дорожной сети ул. Советской</t>
  </si>
  <si>
    <t>Ремонт участка улично-дорожной сети ул. Энтузиастов</t>
  </si>
  <si>
    <t>Ремонт участка улично-дорожной сети  ул.Таежная</t>
  </si>
  <si>
    <t>Ремонт участка улично-дорожной сети ул. Сибирская</t>
  </si>
  <si>
    <t>Ремонт участка улично-дорожной сети ул. Водников</t>
  </si>
  <si>
    <t>п. Новоангарск</t>
  </si>
  <si>
    <t>Ремонт ул. Заречная в п.Новоангарск</t>
  </si>
  <si>
    <t>Ремонт ул. Лесная в п.Новоангарск</t>
  </si>
  <si>
    <t>Ремонт ул.Светлая в п.Новоангарск</t>
  </si>
  <si>
    <t>Ремонт ул.4 квартал  в п.Новоангарск</t>
  </si>
  <si>
    <t>Ремонт ул.4 квартал в п.Новоангарск</t>
  </si>
  <si>
    <t>Назаровский район</t>
  </si>
  <si>
    <t xml:space="preserve">Назаровский район   </t>
  </si>
  <si>
    <t>с. Павловка</t>
  </si>
  <si>
    <t>Ремонт ул. Новая в с. Павловка</t>
  </si>
  <si>
    <t>Ремонт ул.Новониколаевская в с. Павловка</t>
  </si>
  <si>
    <t>с. Подсосное</t>
  </si>
  <si>
    <t>Ремонт ул. Набережная  в с. Подсосное</t>
  </si>
  <si>
    <t>п. Степной</t>
  </si>
  <si>
    <t>Ремонт мкр. Южный в п. Степной</t>
  </si>
  <si>
    <t>п. Глядень</t>
  </si>
  <si>
    <t>Ремонт ул. Садовая в п. Глядень</t>
  </si>
  <si>
    <t>с. Дорохово</t>
  </si>
  <si>
    <t>Ремонт ул. Верхняя в с. Дорохово</t>
  </si>
  <si>
    <t>д. Сереуль</t>
  </si>
  <si>
    <t>Ремонт ул. Борисенко в с. Сереуль</t>
  </si>
  <si>
    <t>с. Красная поляна</t>
  </si>
  <si>
    <t>Ремонт ул. Строительная в с. Красная поляна</t>
  </si>
  <si>
    <t>д. Новая Сокса</t>
  </si>
  <si>
    <t>Ремонт ул. Просвещения в д. Новая Сокса</t>
  </si>
  <si>
    <t>п. Сохновка</t>
  </si>
  <si>
    <t>Ремонт ул. 40 лет Победы в п. Сохновка</t>
  </si>
  <si>
    <t>п. Преображенский</t>
  </si>
  <si>
    <t>Ремонт ул. Рассвет в п. Преображенский</t>
  </si>
  <si>
    <t xml:space="preserve">Нижнеингашский  район </t>
  </si>
  <si>
    <t xml:space="preserve">п. Нижний Ингаш </t>
  </si>
  <si>
    <t>Ремонт ул.С. Тюленина в п. Нижний Ингаш</t>
  </si>
  <si>
    <t>Ремонт ул.Луговая в п. Нижний Ингаш</t>
  </si>
  <si>
    <t>Ремонт дороги к школе</t>
  </si>
  <si>
    <t>п. Тинской</t>
  </si>
  <si>
    <t xml:space="preserve">Ремонт ул.Первомайской </t>
  </si>
  <si>
    <t>с.Тины</t>
  </si>
  <si>
    <t>Ремонт ул.Пролетарская, с.Тины</t>
  </si>
  <si>
    <t>с..Поймо-Тины</t>
  </si>
  <si>
    <t xml:space="preserve">Ремонт ул.Школьная, с.Поймо-Тины </t>
  </si>
  <si>
    <t xml:space="preserve">Ремонт ул.Ленина, с. Тины </t>
  </si>
  <si>
    <t>Ремонт ул.Парижской Коммуны, с. Тины</t>
  </si>
  <si>
    <t xml:space="preserve">п.Поймо-Тины, </t>
  </si>
  <si>
    <t>Ремонт ул. Мира, с. Поймо-Тины</t>
  </si>
  <si>
    <t xml:space="preserve">Ремонт ул.Зеленая, с. Поймо-Тины </t>
  </si>
  <si>
    <t>с.Ивановка</t>
  </si>
  <si>
    <t>Ремонт ул. Зеленой с. Ивановка</t>
  </si>
  <si>
    <t>Ремонт ул.Комсомольская с.Ивановка</t>
  </si>
  <si>
    <t xml:space="preserve">Ремонт ул. Молодежная в с.Ивановка </t>
  </si>
  <si>
    <t>п. Сулемка</t>
  </si>
  <si>
    <t>Ремонт подъезда к п. Сулемка</t>
  </si>
  <si>
    <t xml:space="preserve">п. Сулемка </t>
  </si>
  <si>
    <t xml:space="preserve">Ремонт ул. Железнодорожной п. Сулемка  </t>
  </si>
  <si>
    <t>д.Павловка</t>
  </si>
  <si>
    <t>Ремонт ул.Молодежная в д. Павловка</t>
  </si>
  <si>
    <t>Ремонт ул.Солнечная в д. Павловка</t>
  </si>
  <si>
    <t>Ремонт пер.Восточный в д. Павловка</t>
  </si>
  <si>
    <t>д. Байкалово</t>
  </si>
  <si>
    <t>Ремонт ул. Центральная в д. Байкалово</t>
  </si>
  <si>
    <t>д. Новорождественка</t>
  </si>
  <si>
    <t xml:space="preserve">Ремонт ул. Молодежная в д. Новорождественка </t>
  </si>
  <si>
    <t>д. Поскотино</t>
  </si>
  <si>
    <t xml:space="preserve">Ремонт ул. Зеленая в д. Поскотино </t>
  </si>
  <si>
    <t>с.Новоалександровка</t>
  </si>
  <si>
    <t>Ремонт ул. Школьная в с. Новоалександровка</t>
  </si>
  <si>
    <t>Ремонт ул. Центральная в с. Новоалександровка</t>
  </si>
  <si>
    <t xml:space="preserve">д.Эстония </t>
  </si>
  <si>
    <t>Ремонт ул.Таллинская в д.Эстония</t>
  </si>
  <si>
    <t>п.Канифольный</t>
  </si>
  <si>
    <t>Ремонт ул. Школьная п. Канифольный</t>
  </si>
  <si>
    <t>Ремонт ул. Вокзальная п. Канифольный</t>
  </si>
  <si>
    <t>п. Нижняя Пойма</t>
  </si>
  <si>
    <t>ремонт ул. Бараниха в п. Нижняя Пойма</t>
  </si>
  <si>
    <t>ремонт пер. Некрасова в п. Нижняя Пойма</t>
  </si>
  <si>
    <t>ремонт ул. Некрасова в п. Нижняя Пойма</t>
  </si>
  <si>
    <t>ремонт ул. Астапчика в п. Нижняя Пойма</t>
  </si>
  <si>
    <t>ремонт ул. Зеленая в п. Нижняя Пойма</t>
  </si>
  <si>
    <t>ремонт ул. Лаптева в п. Нижняя Пойма</t>
  </si>
  <si>
    <t>ремонт ул.Горького в п. Нижняя Пойма</t>
  </si>
  <si>
    <t>ремонт ул.Семафорная в п. Нижняя Пойма</t>
  </si>
  <si>
    <t>ремонт ул.Западная в п. Нижняя Пойма</t>
  </si>
  <si>
    <t>ремонт ул.Красноярская в п. Нижняя Пойма</t>
  </si>
  <si>
    <t>ремонт ул.Чапаева в п. Нижняя Пойма</t>
  </si>
  <si>
    <t>д.Касьяново</t>
  </si>
  <si>
    <t>ремонт ул.Центральной в д. Касьяново</t>
  </si>
  <si>
    <t>ремонт ул.Черниговской в д. Касьяново</t>
  </si>
  <si>
    <t>Новоселовский район</t>
  </si>
  <si>
    <t>п.Анаш</t>
  </si>
  <si>
    <t>ул. Партизанская</t>
  </si>
  <si>
    <t>д.Черная-Кома</t>
  </si>
  <si>
    <t>ул. Болотная</t>
  </si>
  <si>
    <t>с.Легостаево</t>
  </si>
  <si>
    <t>ул. Олимпийская</t>
  </si>
  <si>
    <t>с. Новоселово</t>
  </si>
  <si>
    <t>ул. Садовая</t>
  </si>
  <si>
    <t>ул. Октябрьская</t>
  </si>
  <si>
    <t>с. Светлолобово</t>
  </si>
  <si>
    <t>п. Чулым</t>
  </si>
  <si>
    <t>п. Кома</t>
  </si>
  <si>
    <t>п.Кома</t>
  </si>
  <si>
    <t xml:space="preserve">ул.Солнечная </t>
  </si>
  <si>
    <t>пер.Почтовый</t>
  </si>
  <si>
    <t>пер.Краснокаменский</t>
  </si>
  <si>
    <t xml:space="preserve">14. </t>
  </si>
  <si>
    <t>ул.Щетинкина</t>
  </si>
  <si>
    <t>ул. Урицкого</t>
  </si>
  <si>
    <t>с.Новоселово</t>
  </si>
  <si>
    <t>ул.Фрунзе</t>
  </si>
  <si>
    <t>п.Чулым</t>
  </si>
  <si>
    <t>п.Бараит</t>
  </si>
  <si>
    <t>ул.Возраждения</t>
  </si>
  <si>
    <t>ул.Береговая</t>
  </si>
  <si>
    <t>ул.Коробова</t>
  </si>
  <si>
    <t>пер.Высотный</t>
  </si>
  <si>
    <t>с.Светлолобово</t>
  </si>
  <si>
    <t>ул.Рабочая</t>
  </si>
  <si>
    <t>ул.Мира</t>
  </si>
  <si>
    <t>с.Увалы</t>
  </si>
  <si>
    <t>с.Толстый Мыс</t>
  </si>
  <si>
    <t>ул.Центральный въезд</t>
  </si>
  <si>
    <t>Партизанский район</t>
  </si>
  <si>
    <t>д. Ивашиха</t>
  </si>
  <si>
    <t>Ремонт ул. Береговая в д. Ивашиха</t>
  </si>
  <si>
    <t>д. Ивановка</t>
  </si>
  <si>
    <t>Ремонт ул. Комсомольская в д. Ивановка</t>
  </si>
  <si>
    <t>Ремонт ул. Ленина в д. Ивановка</t>
  </si>
  <si>
    <t>с. Иннокентьевка</t>
  </si>
  <si>
    <t>Ремонт ул. Ленина в с. Иннокентьевка</t>
  </si>
  <si>
    <t>Ремонт ул. Набережная в с. Иннокентьевка</t>
  </si>
  <si>
    <t>Ремонт ул. Красных Партизан в с. Иннокентьевка</t>
  </si>
  <si>
    <t>п. Запасной Имбеж</t>
  </si>
  <si>
    <t>Ремонт ул. Молодежная в п. Запасной Имбеж</t>
  </si>
  <si>
    <t>Ремонт ул. Чапаева в п. Запасной Имбеж</t>
  </si>
  <si>
    <t>д. Хайдак</t>
  </si>
  <si>
    <t>Ремонт ул. Центральная в д. Хайдак</t>
  </si>
  <si>
    <t>д. Кожелак</t>
  </si>
  <si>
    <t>Ремонт ул. Центральная в д. Кожелак</t>
  </si>
  <si>
    <t>п. Хабайдак</t>
  </si>
  <si>
    <t>Ремонт ул. Гагарина в п. Хабайдак</t>
  </si>
  <si>
    <t>с. Партиханское</t>
  </si>
  <si>
    <t>Ремонт ул. Советская в с. Партизанское</t>
  </si>
  <si>
    <t>Ремонт ул. Интернациональная в с. Партизанское</t>
  </si>
  <si>
    <t>Ремонт ул. Щетинкина в с. Партизанское</t>
  </si>
  <si>
    <t>с. Стойба</t>
  </si>
  <si>
    <t>Ремонт ул. Советская в с. Стойба</t>
  </si>
  <si>
    <t>Ремонт Проезд №4  в с. Стойба</t>
  </si>
  <si>
    <t>д. Богуславка</t>
  </si>
  <si>
    <t>Ремонт ул. Новая в д. Богуславка</t>
  </si>
  <si>
    <t>Ремонт ул. Гагариная в с. Партизанское (СЭР)</t>
  </si>
  <si>
    <t>Рыбинский район</t>
  </si>
  <si>
    <t>с. Успенка</t>
  </si>
  <si>
    <t>Ремонт участка автодороги ул. Просвещения с.Успенка Рыбинского района Красноярского края</t>
  </si>
  <si>
    <t>с. Александровка</t>
  </si>
  <si>
    <t>Ямочный ремонт асфальта-бетонного покрытия участка автодороги ул. Заречная с.Александровка</t>
  </si>
  <si>
    <t>д. Новая Печера</t>
  </si>
  <si>
    <t>Ямочный ремонт асфальта-бетонного покрытия участка автодороги ул. Центральная д. Новая Печера</t>
  </si>
  <si>
    <t>с. Новокамала</t>
  </si>
  <si>
    <t>Ремонт ул. Школьная в с. Новокамала</t>
  </si>
  <si>
    <t>Ремонт ул. Сибирская в с. Новокамала</t>
  </si>
  <si>
    <t>д. Воскресенка</t>
  </si>
  <si>
    <t>Ремонт ул. Центральная д. Воскресенка</t>
  </si>
  <si>
    <t>с. Новая Солянка</t>
  </si>
  <si>
    <t>Ремонт участков дороги по ул. Октябрьская в с. Новая Солянка</t>
  </si>
  <si>
    <t>Ремонт участков дороги по ул. Советская в с. Новая Солянка</t>
  </si>
  <si>
    <t>поселок Саянский</t>
  </si>
  <si>
    <t>Ремонт ул. Весны</t>
  </si>
  <si>
    <t>Ремонт пер.Садовый</t>
  </si>
  <si>
    <t xml:space="preserve">Ремонт ул. Строителей </t>
  </si>
  <si>
    <t>г.Заозерный</t>
  </si>
  <si>
    <t xml:space="preserve"> ул. Луначарского  </t>
  </si>
  <si>
    <t xml:space="preserve"> ул. Советская ( в районе ФОК)  </t>
  </si>
  <si>
    <t xml:space="preserve">ул. Сурикова </t>
  </si>
  <si>
    <t>ул. Смирнова</t>
  </si>
  <si>
    <t>ул. Фабричная</t>
  </si>
  <si>
    <t>Саянский район</t>
  </si>
  <si>
    <t>с.Агинское</t>
  </si>
  <si>
    <t>Ремонт ул.Юбилейная в с.Агинское</t>
  </si>
  <si>
    <t>Ремонт ул.Советская в с.Агинское</t>
  </si>
  <si>
    <t>п.Тугач</t>
  </si>
  <si>
    <t>Ремонт ул.им.Антонова в п.Тугач</t>
  </si>
  <si>
    <t>с.Большой Арбай</t>
  </si>
  <si>
    <t>Ремонт ул.Таежная в д.Карлык</t>
  </si>
  <si>
    <t>с.Унер</t>
  </si>
  <si>
    <t>Ремонт ул.Партизанская в с.Унер</t>
  </si>
  <si>
    <t>Ремонт ул.8Марта в с.Агинское</t>
  </si>
  <si>
    <t>с.Межево</t>
  </si>
  <si>
    <t>Ремонт ул. Зеленая в с.Межово</t>
  </si>
  <si>
    <t>д.Тинская</t>
  </si>
  <si>
    <t>Ремонт ул. Центральня в д.Тинская</t>
  </si>
  <si>
    <t>Ремонт по ул.Пионерская в с.Агинское</t>
  </si>
  <si>
    <t>с.Гладково</t>
  </si>
  <si>
    <t>Ремонт ул. Центральная в с.Гладково</t>
  </si>
  <si>
    <t>Северо-Енисейский район</t>
  </si>
  <si>
    <t>гп Северо-Енисейский</t>
  </si>
  <si>
    <t xml:space="preserve">Ремонт участка автомобильной дороги от ул. Донского, 14А до ул. Набережная, 1, гп Северо-Енисейский </t>
  </si>
  <si>
    <t xml:space="preserve">Ремонт участка автомобильной дороги ул. Карла Маркса, гп Северо-Енисейский </t>
  </si>
  <si>
    <t>Восстановление профиля гравийной дороги, ул. Лермонтова, гп Северо-Енисейский</t>
  </si>
  <si>
    <t>Восстановление профиля гравийной дороги, ул. Зеленая, гп Северо-Енисейский</t>
  </si>
  <si>
    <t xml:space="preserve">Ремонт участка технологической дороги от фабрики, гп Северо-Енисейский </t>
  </si>
  <si>
    <t xml:space="preserve">Ремонт участка автомобильной дороги, ул. Кутузова, гп Северо-Енисейский </t>
  </si>
  <si>
    <t xml:space="preserve">Ремонт автомобильной дороги, ул. 60 лет ВЛКСМ, гп Северо-Енисейский </t>
  </si>
  <si>
    <t xml:space="preserve">Ремонт участка автомобильной дороги, ул. Шевченко, гп Северо-Енисейский </t>
  </si>
  <si>
    <t>п. Тея</t>
  </si>
  <si>
    <t xml:space="preserve">Ремонт участка автомобильной дороги, ул. Шоссейная, п. Тея </t>
  </si>
  <si>
    <t>Восстановление профиля гравийной дороги, ул. Новая, п. Тея</t>
  </si>
  <si>
    <t>Восстановление профиля гравийной дороги от ул. Геофизиков, 8 до ул. Северная, 11, п. Тея</t>
  </si>
  <si>
    <t>Восстановление профиля гравийной дороги от ул. Школьная, 42Б до объездной дороги микрорайона Тарасовский, п. Тея</t>
  </si>
  <si>
    <t>Ремонт участка автомобильной дороги, ул. Северная, п. Тея</t>
  </si>
  <si>
    <t>Восстановление профиля гравийной дороги, ул. Геофизиков, п. Тея</t>
  </si>
  <si>
    <t>Восстановление профиля гравийной дороги, ул. Набережная, п. Тея</t>
  </si>
  <si>
    <t>Восстановление профиля гравийной дороги, ул. Ключевая, п. Тея</t>
  </si>
  <si>
    <t>Ремонт участка автомобильной дороги, ул. Станционная, п. Тея</t>
  </si>
  <si>
    <t>п. Новая Калами</t>
  </si>
  <si>
    <t>Ремонт участка автомобильной дороги, ул. Дражников, п. Новая Калами</t>
  </si>
  <si>
    <t>Ремонт автомобильной дороги от ул. Дражников до ул. Юбилейная, п. Новая Калами</t>
  </si>
  <si>
    <t>Ремонт автомобильной дороги от ул. Нагорная, 9 до ул. Дражников, 5, п. Новая Калами</t>
  </si>
  <si>
    <t>Ремонт участка автомобильной дороги, ул. Советская, п. Новая Калами</t>
  </si>
  <si>
    <t>Ремонт участка автомобильной дороги, ул. Микрорайон, п. Новая Калами</t>
  </si>
  <si>
    <t>Ремонт автомобильной дороги от ул. Юбилейная до ул. Советская, п. Новая Калами</t>
  </si>
  <si>
    <t>Ремонт участка автомобильной дороги, ул. Юбилейная, п. Новая Калами</t>
  </si>
  <si>
    <t>п. Енашимо</t>
  </si>
  <si>
    <t>Ремонт автомобильной дороги, ул. Энергетиков, п. Енашимо</t>
  </si>
  <si>
    <t>п. Вангаш</t>
  </si>
  <si>
    <t>Асфальтирование центральной площади, ул. Центральная, ул. Студенческая, п. Вангаш</t>
  </si>
  <si>
    <t>Восстановление профиля гравийной дороги от ул. матроса Бикова до ул. Студенческая, п. Вангаш</t>
  </si>
  <si>
    <t>п. Брянка</t>
  </si>
  <si>
    <t>Содержание муниципального имущества - ямочный ремонт дорожного покрытия автомобильной дороги, ул. Школьная, п. Брянка</t>
  </si>
  <si>
    <t>Содержание муниципального имущества - ямочный ремонт дорожного покрытия автомобильной дороги, ул. Лесная, п. Брянка</t>
  </si>
  <si>
    <t>Содержание муниципального имущества - ямочный ремонт дорожного покрытия автомобильной дороги, ул. Северная, п. Брянка</t>
  </si>
  <si>
    <t>Содержание муниципального имущества - ямочный ремонт дорожного покрытия автомобильной дороги, ул. Набережная, п. Брянка</t>
  </si>
  <si>
    <t>Содержание муниципального имущества - ямочный ремонт дорожного покрытия автомобильной дороги, ул. Транспортная, п. Брянка</t>
  </si>
  <si>
    <t>Сухобузимский район</t>
  </si>
  <si>
    <t>с. Подсопки</t>
  </si>
  <si>
    <t>Ремонт ул. Колоскова в с. Подсопки</t>
  </si>
  <si>
    <t>с. Миндерла</t>
  </si>
  <si>
    <t>Ремонт ул. Юбилейная в с. Миндерла</t>
  </si>
  <si>
    <t>с. Сухобузимское</t>
  </si>
  <si>
    <t>Ремонт ул. Маяковского в с. Сухобузимское</t>
  </si>
  <si>
    <t>с. Нахвальское</t>
  </si>
  <si>
    <t>Ремонт подъезда к кладбищу с. Нахвальское</t>
  </si>
  <si>
    <t>п. Борск</t>
  </si>
  <si>
    <t>Полная замена дорожной одежды (гравий) на новую (асфальтобетон), ул. Юбилейная п. Борск</t>
  </si>
  <si>
    <t>с. Шила</t>
  </si>
  <si>
    <t>ремонт  ул. Радужная, с. Шила</t>
  </si>
  <si>
    <t>ремонт  ул. 60 лет Октября, 
с. Шила</t>
  </si>
  <si>
    <t>Ремонт ул. Юбилейная в 
с. Миндерла</t>
  </si>
  <si>
    <t>Таймырский Долгано-Ненецкий муниципальный район</t>
  </si>
  <si>
    <t>г. Дудинка</t>
  </si>
  <si>
    <t>Ремонт автомобильной дороги  «Дудинка – Пшеничный ручей»</t>
  </si>
  <si>
    <t>Обустройство пешеходного перехода по ул. Щорса</t>
  </si>
  <si>
    <t>-</t>
  </si>
  <si>
    <t>Ремонт автомобильной дороги ул. Горького (от МКД №53/1 до МКД №57 по ул. Горького)</t>
  </si>
  <si>
    <t>Ремонт автомобильной дороги ул. Горького (четная сторона)</t>
  </si>
  <si>
    <t>Тасеевский район</t>
  </si>
  <si>
    <t>с.Тасеево</t>
  </si>
  <si>
    <t xml:space="preserve">Ремонт ул.Лихачёва в с.Тасеево </t>
  </si>
  <si>
    <t>Ремонт ул.Советская в с.Тасеево</t>
  </si>
  <si>
    <t>Ремонт ул.Карпачёва в с.Тасеево</t>
  </si>
  <si>
    <t>Ремонт ул.Ново-Кайтымская в с.Тасеево</t>
  </si>
  <si>
    <t>Ремонт ул.Дачная в с.Тасеево</t>
  </si>
  <si>
    <t>с.Сухово</t>
  </si>
  <si>
    <t>Ремонт ул.Озёрная в с.Сухово</t>
  </si>
  <si>
    <t>Таеевкий район</t>
  </si>
  <si>
    <t>Реонт ул.Песочная в с.Сухово</t>
  </si>
  <si>
    <t>Реонт ул.Солонцы в с.Сухово</t>
  </si>
  <si>
    <t>с.Весёлое</t>
  </si>
  <si>
    <t>Ремонт ул.Центральная в с.Весёлое</t>
  </si>
  <si>
    <t>с.Бакчет</t>
  </si>
  <si>
    <t>Ремонт ул.Трактовая в д.Бакчет</t>
  </si>
  <si>
    <t>с.Хандала</t>
  </si>
  <si>
    <t>Ремонт ул.Будёного в с.Хандала</t>
  </si>
  <si>
    <t>Ремонт ул.Новостройка в с.Хандала</t>
  </si>
  <si>
    <t>с.Фаначет</t>
  </si>
  <si>
    <t>Ремонт ул.Молодёжная в с.Фаначет</t>
  </si>
  <si>
    <t>Ремонтпер.Зелёный в с.Фаначет</t>
  </si>
  <si>
    <t>Ремонт пер.Школьный в с.Фаначет</t>
  </si>
  <si>
    <t>с.Сивохино</t>
  </si>
  <si>
    <t>Ремонт пер.Центральный в с.Сивохино</t>
  </si>
  <si>
    <t>Ремонт ул.Центральной в с.Сивохино</t>
  </si>
  <si>
    <t>д.Лукашино</t>
  </si>
  <si>
    <t>Ремонт ул.Центральной в д.Лукашино</t>
  </si>
  <si>
    <t>с.Троицк</t>
  </si>
  <si>
    <t>Ремонт ул.Большевитская в с.Троицк</t>
  </si>
  <si>
    <t>с.Унжа</t>
  </si>
  <si>
    <t>Ремонт ул.Карпачёва в с.Унжа</t>
  </si>
  <si>
    <t>д.Бартанас</t>
  </si>
  <si>
    <t>Ремонт ул.Пролетарская в д.Бартанас</t>
  </si>
  <si>
    <t>д.Унжа</t>
  </si>
  <si>
    <t>Ремонт ул.Наережная в с.Унжа</t>
  </si>
  <si>
    <t>Туруханский район</t>
  </si>
  <si>
    <t>с. Зотино</t>
  </si>
  <si>
    <t>Автомобильная дорога ул. Строителей от д. 7 а до д. 11</t>
  </si>
  <si>
    <t>Автомобильная дорога             
ул. Строителей от д. 14 
до ул. Молодежная д. 13</t>
  </si>
  <si>
    <t>Автомобильная дорога             
ул. Лесная д. 36 до ул. Молодежная д. 4</t>
  </si>
  <si>
    <t>Водопропускная труба на перекрестке ул. Советская д. 29</t>
  </si>
  <si>
    <t xml:space="preserve">Автомобильная дорога              
ул. Рабочая д. 23 до ул. Рабочая 
д. 12 </t>
  </si>
  <si>
    <t>с. Верхнеимбатск</t>
  </si>
  <si>
    <t>Автомобильная дорога             
ул. Молодежная</t>
  </si>
  <si>
    <t>Автомобильная дорога              
ул. Лесная</t>
  </si>
  <si>
    <t>ул. Бограда</t>
  </si>
  <si>
    <t>с. Ворогово</t>
  </si>
  <si>
    <t>с. Ворогово - п. Индыгино (участок 25,32-25,82км)</t>
  </si>
  <si>
    <t>Автомобильная дорога              
ул. Молодежная</t>
  </si>
  <si>
    <t>с. Ворогово - п. Индыгино (участок 0,85-1,1км)</t>
  </si>
  <si>
    <t>п. Бор</t>
  </si>
  <si>
    <t>Электроосвещение участка автодороги от ул Кирова д. 21 до ул Солнечная д. 14</t>
  </si>
  <si>
    <t>Автомобильная дорога                   ул. Ягодная</t>
  </si>
  <si>
    <t>Автомобильная дорога             
ул. Ягодная</t>
  </si>
  <si>
    <t>г. Игарка</t>
  </si>
  <si>
    <t>Автомобильная дорога               ул. Карла Маркса</t>
  </si>
  <si>
    <t>Автомобильная дорога ул. Карла Маркса до перекрестка 
ул. Октябрьская</t>
  </si>
  <si>
    <t>Автомобильная дорога             
ул. Октябрьская до перекрестка ул. Горького</t>
  </si>
  <si>
    <t>с. Туруханск</t>
  </si>
  <si>
    <t>Автомобильная дорога             
ул. Пионерская (водоотвод)</t>
  </si>
  <si>
    <t>Автомобильная дорога             
ул. Масленникова (водоотвод)</t>
  </si>
  <si>
    <t>Автомобильная дорога             
ул. Молодежная (водоотвод)</t>
  </si>
  <si>
    <t>Автомобильная дорога             
ул. Комсомольская (водоотвод)</t>
  </si>
  <si>
    <t xml:space="preserve">Автомобильная дорога             
ул. Московская </t>
  </si>
  <si>
    <t>Автомобильная дорога ул. 60 лет Октября (водоотвод)</t>
  </si>
  <si>
    <t>Автомобильная дорога               ул. Портовая (водоотвод)</t>
  </si>
  <si>
    <t xml:space="preserve">ул. Лесная </t>
  </si>
  <si>
    <t>Ужурский район</t>
  </si>
  <si>
    <t>г.Ужур</t>
  </si>
  <si>
    <t xml:space="preserve">Ремонт ул. Гоголя г.Ужур </t>
  </si>
  <si>
    <t xml:space="preserve">Ремонт ул. Минусинская г.Ужур </t>
  </si>
  <si>
    <t xml:space="preserve">Ремонт ул.Крепцова-Зайченко г.Ужур                </t>
  </si>
  <si>
    <t>с.Малый Имыш</t>
  </si>
  <si>
    <t>Ремонт ул.Рабочая с.Малый Имыш</t>
  </si>
  <si>
    <t>с.Кулун</t>
  </si>
  <si>
    <t xml:space="preserve">Капитальный ремонт ул.Искринская с.Кулун       </t>
  </si>
  <si>
    <t>Ремонт ул. Победа Социализма</t>
  </si>
  <si>
    <t>Ремонт ул. Балахтинская</t>
  </si>
  <si>
    <t>Ремонт ул. Дзержинского</t>
  </si>
  <si>
    <t>Ремонт ул. Мичурина</t>
  </si>
  <si>
    <t>Уярский район</t>
  </si>
  <si>
    <t>с. Никольское</t>
  </si>
  <si>
    <t>Ремонт ул. Трактовая в с. Никольское</t>
  </si>
  <si>
    <t>с. Новопятницкое</t>
  </si>
  <si>
    <t>Ремонт ул. Школьная в с. Новопятницкое</t>
  </si>
  <si>
    <t>г.Уяр</t>
  </si>
  <si>
    <t>Ремонт ул.Калинина в г. Уяр</t>
  </si>
  <si>
    <t>п. Авда</t>
  </si>
  <si>
    <t>Ремонт ул. Олимпийская в  п. Авда</t>
  </si>
  <si>
    <t>с. Сушиновка</t>
  </si>
  <si>
    <t>Ремонт ул. Школьная в с. Сушиновка</t>
  </si>
  <si>
    <t>Ремонт ул. Ленина в с. Сушиновка</t>
  </si>
  <si>
    <t>с. Ольгино</t>
  </si>
  <si>
    <t>Ремонт ул. Центральная 
с. Ольгино</t>
  </si>
  <si>
    <t>Ремонт ул. Ленина в 
с. Новопятницкое</t>
  </si>
  <si>
    <t>п. Роща</t>
  </si>
  <si>
    <t>Ремонт ул. Советская в п. Роща</t>
  </si>
  <si>
    <t>Ремонт ул. Майская в  п. Роща</t>
  </si>
  <si>
    <t>Ремонт ул. Труда в  п. Роща</t>
  </si>
  <si>
    <t>п. Громадск</t>
  </si>
  <si>
    <t>Ремонт ул. Молодёжная в 
п. Громадск</t>
  </si>
  <si>
    <t>Ремонт ул. Школьная в  п.Громадск</t>
  </si>
  <si>
    <t>Ремонт ул. Батальонная в  
п. Громадск</t>
  </si>
  <si>
    <t>Ремонт ул. Советская в  п. Громадск</t>
  </si>
  <si>
    <t>Ремонт ул. Калинина в г. Уяр</t>
  </si>
  <si>
    <t>Ремонт ул. Мичурина в г. Уяр</t>
  </si>
  <si>
    <t>Ремонт  Уяр-Запасной Имбеж</t>
  </si>
  <si>
    <t>Ремонт ул. Ленина в г. Уяр</t>
  </si>
  <si>
    <t>Ремонт ул. Юбилейная в п. Авда</t>
  </si>
  <si>
    <t>Ремонт ул. Центральная д. Покровка</t>
  </si>
  <si>
    <t>п.Балай</t>
  </si>
  <si>
    <t>Ремонт ул. Горького в п. Балай</t>
  </si>
  <si>
    <t>Ремонт ул. Карла Маркса в п. Балай</t>
  </si>
  <si>
    <t>Ремонт ул. Пушкина в п. Балай</t>
  </si>
  <si>
    <t>Ремонт ул.Советская в п. Балай</t>
  </si>
  <si>
    <t>Ремонт переулок Ленина- Карла Маркса</t>
  </si>
  <si>
    <t>Ремонт ул. Комсомольская в 
п. Балай</t>
  </si>
  <si>
    <t>Ремонт ул. Ленина в п. Балай</t>
  </si>
  <si>
    <t>Ремонт ул. Новая в п.Балай</t>
  </si>
  <si>
    <t>Ремонт ул. Октябрьская в п. Балай</t>
  </si>
  <si>
    <t>Ремонт ул. Трактовая в п. Балай</t>
  </si>
  <si>
    <t>д.Кузминка</t>
  </si>
  <si>
    <t>Ремонт ул. Калинина в д. Кузминка</t>
  </si>
  <si>
    <t>Шушенский район</t>
  </si>
  <si>
    <t>1</t>
  </si>
  <si>
    <t>Ремонт асфальтобетонного покрытия участка автомобильной дороги Садоводческое некоммерческое товарищество 
№ 1 от границы ФГБУ «Национальный парк «Шушенский бор» до остановки «Дачи – 1»</t>
  </si>
  <si>
    <t>2</t>
  </si>
  <si>
    <t>пгт Шушенское</t>
  </si>
  <si>
    <t>Ремонт асфальтобетонного покрытия дороги по 
ул. Вокзальная с тротуарами и парковкой в пгт Шушенское</t>
  </si>
  <si>
    <t>3</t>
  </si>
  <si>
    <t>Ремонт асфальтобетонного покрытия межквартального проезда в 1 микрорайоне дом № 8 и начальной школы ,в пгт Шушенское</t>
  </si>
  <si>
    <t>4</t>
  </si>
  <si>
    <t>Ремонт асфальтобетонного покрытия межквартального проезда, тротуаров и парковки квартал ПТФ в пгт Шушенское</t>
  </si>
  <si>
    <t>5</t>
  </si>
  <si>
    <t>с. Иджа</t>
  </si>
  <si>
    <t xml:space="preserve">Ремонт асфальтобетонного покрытия автомобильной дороги по ул. Октябрьская,  с. Иджа  </t>
  </si>
  <si>
    <t>6</t>
  </si>
  <si>
    <t>Ремонт асфальтобетонного покрытия дороги, по ул. Береговая, ул. Чапаева, ул. Калинина, пер. Калина, ул. Дзержинского в пгт Шушенское.</t>
  </si>
  <si>
    <t>7</t>
  </si>
  <si>
    <t>Ремонт асфальтобетонного покрытия дороги по ул. Крестьянская, ул. Пролетарская, ул. Рабочая в пгт Шушенское.</t>
  </si>
  <si>
    <t>Эвенкийский район</t>
  </si>
  <si>
    <t>п.Тура</t>
  </si>
  <si>
    <t>ремонт ул.Летняя</t>
  </si>
  <si>
    <t>п.Ванавара</t>
  </si>
  <si>
    <t xml:space="preserve">ул. Набережная </t>
  </si>
  <si>
    <t>ул. Катангская</t>
  </si>
  <si>
    <t xml:space="preserve">пер. Кирпичный </t>
  </si>
  <si>
    <t>ул. Пайгинская</t>
  </si>
  <si>
    <t xml:space="preserve">пер. Совхозный </t>
  </si>
  <si>
    <t xml:space="preserve">ул. Собинский причал </t>
  </si>
  <si>
    <t xml:space="preserve">ул. Молодежная </t>
  </si>
  <si>
    <t xml:space="preserve">ул. Кедровая </t>
  </si>
  <si>
    <t xml:space="preserve">пер. Лесной </t>
  </si>
  <si>
    <t>Текущий ремонт тротуара, проулки Суворова-Садовая</t>
  </si>
  <si>
    <t>Текущий ремонт тротуар, улица Мира</t>
  </si>
  <si>
    <t>Текущий ремонт тротуар, улица Увачана (участок 1)</t>
  </si>
  <si>
    <t>Текущий ремонт тротуар, улица Увачана (участок 2)</t>
  </si>
  <si>
    <t>п.Байкит</t>
  </si>
  <si>
    <t>ул. Кольцевая</t>
  </si>
  <si>
    <t>ул. Таежная</t>
  </si>
  <si>
    <t>Ремонт автомобильной дороги по пер. Транспортный</t>
  </si>
  <si>
    <t>с. Новониколаевка</t>
  </si>
  <si>
    <t>Ремонт автомобильной дороги по ул. Спортивная</t>
  </si>
  <si>
    <t>УТВЕРЖДАЮ        
Глава Новониколаевского
сельсовета 
Иланского района
Красноярского края
_______________ Т.Г. Козикова
«____» ___________2025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</si>
</sst>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_-;\-* #,##0.00_-;_-* &quot;-&quot;??_-;_-@_-"/>
    <numFmt numFmtId="165" formatCode="_-* #,##0.00_-;\-* #,##0.00_-;_-* \-??_-;_-@_-"/>
    <numFmt numFmtId="166" formatCode="_-* #,##0.00\ _₽_-;\-* #,##0.00\ _₽_-;_-* \-??\ _₽_-;_-@_-"/>
    <numFmt numFmtId="167" formatCode="_-* #,##0\ _₽_-;\-* #,##0\ _₽_-;_-* &quot;-&quot;??\ _₽_-;_-@_-"/>
    <numFmt numFmtId="168" formatCode="000000"/>
    <numFmt numFmtId="169" formatCode="#,##0.0"/>
    <numFmt numFmtId="170" formatCode="0.000"/>
  </numFmts>
  <fonts count="21" x14ac:knownFonts="1">
    <font>
      <sz val="11"/>
      <color theme="1"/>
      <name val="Calibri"/>
      <scheme val="minor"/>
    </font>
    <font>
      <sz val="11"/>
      <name val="Calibri"/>
    </font>
    <font>
      <u/>
      <sz val="11"/>
      <color theme="10"/>
      <name val="Calibri"/>
      <scheme val="minor"/>
    </font>
    <font>
      <sz val="11"/>
      <color indexed="2"/>
      <name val="Times New Roman"/>
    </font>
    <font>
      <sz val="11"/>
      <color indexed="63"/>
      <name val="Calibri"/>
    </font>
    <font>
      <sz val="10"/>
      <name val="Arial"/>
    </font>
    <font>
      <sz val="14"/>
      <color theme="1"/>
      <name val="Times New Roman"/>
    </font>
    <font>
      <b/>
      <sz val="14"/>
      <color theme="1"/>
      <name val="Times New Roman"/>
    </font>
    <font>
      <b/>
      <sz val="11"/>
      <name val="Times New Roman"/>
    </font>
    <font>
      <b/>
      <sz val="11"/>
      <color theme="1"/>
      <name val="Times New Roman"/>
    </font>
    <font>
      <b/>
      <sz val="11"/>
      <color indexed="2"/>
      <name val="Times New Roman"/>
    </font>
    <font>
      <sz val="11"/>
      <name val="Times New Roman"/>
    </font>
    <font>
      <sz val="11"/>
      <color theme="1"/>
      <name val="Times New Roman"/>
    </font>
    <font>
      <i/>
      <sz val="11"/>
      <name val="Times New Roman"/>
    </font>
    <font>
      <sz val="11"/>
      <color rgb="FF002060"/>
      <name val="Times New Roman"/>
    </font>
    <font>
      <u/>
      <sz val="11"/>
      <name val="Times New Roman"/>
    </font>
    <font>
      <b/>
      <sz val="11"/>
      <color theme="1" tint="4.9989318521683403E-2"/>
      <name val="Times New Roman"/>
    </font>
    <font>
      <sz val="11"/>
      <color theme="1" tint="4.9989318521683403E-2"/>
      <name val="Times New Roman"/>
    </font>
    <font>
      <sz val="11"/>
      <color theme="1"/>
      <name val="Calibri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2" tint="-9.9978637043366805E-2"/>
        <bgColor theme="2" tint="-9.9978637043366805E-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65"/>
        <bgColor indexed="26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3">
    <xf numFmtId="0" fontId="0" fillId="0" borderId="0"/>
    <xf numFmtId="0" fontId="1" fillId="0" borderId="0"/>
    <xf numFmtId="0" fontId="2" fillId="0" borderId="0" applyNumberFormat="0" applyFill="0" applyBorder="0" applyProtection="0"/>
    <xf numFmtId="0" fontId="3" fillId="0" borderId="1" applyProtection="0">
      <alignment horizontal="center" vertical="center" wrapText="1"/>
    </xf>
    <xf numFmtId="0" fontId="4" fillId="0" borderId="0"/>
    <xf numFmtId="0" fontId="1" fillId="0" borderId="0"/>
    <xf numFmtId="0" fontId="5" fillId="0" borderId="0"/>
    <xf numFmtId="0" fontId="18" fillId="0" borderId="0"/>
    <xf numFmtId="164" fontId="18" fillId="0" borderId="0" applyFont="0" applyFill="0" applyBorder="0" applyProtection="0"/>
    <xf numFmtId="165" fontId="5" fillId="0" borderId="0" applyBorder="0" applyProtection="0"/>
    <xf numFmtId="166" fontId="1" fillId="0" borderId="0" applyBorder="0" applyProtection="0"/>
    <xf numFmtId="164" fontId="18" fillId="0" borderId="0" applyFont="0" applyFill="0" applyBorder="0" applyProtection="0"/>
    <xf numFmtId="164" fontId="18" fillId="0" borderId="0" applyFont="0" applyFill="0" applyBorder="0" applyProtection="0"/>
  </cellStyleXfs>
  <cellXfs count="325">
    <xf numFmtId="0" fontId="0" fillId="0" borderId="0" xfId="0"/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vertical="center" wrapText="1"/>
    </xf>
    <xf numFmtId="4" fontId="8" fillId="3" borderId="2" xfId="0" applyNumberFormat="1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2" borderId="2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vertical="center" wrapText="1"/>
    </xf>
    <xf numFmtId="4" fontId="11" fillId="0" borderId="2" xfId="0" applyNumberFormat="1" applyFont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horizontal="center" vertical="center" wrapText="1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2" borderId="8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2" borderId="2" xfId="0" applyFont="1" applyFill="1" applyBorder="1" applyAlignment="1">
      <alignment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3" xfId="0" applyFont="1" applyBorder="1" applyAlignment="1">
      <alignment vertical="center" wrapText="1"/>
    </xf>
    <xf numFmtId="4" fontId="11" fillId="0" borderId="13" xfId="0" applyNumberFormat="1" applyFont="1" applyBorder="1" applyAlignment="1">
      <alignment horizontal="center" vertical="center" wrapText="1"/>
    </xf>
    <xf numFmtId="4" fontId="11" fillId="0" borderId="10" xfId="0" applyNumberFormat="1" applyFont="1" applyBorder="1" applyAlignment="1">
      <alignment horizontal="center" vertical="center" wrapText="1"/>
    </xf>
    <xf numFmtId="4" fontId="11" fillId="2" borderId="10" xfId="0" applyNumberFormat="1" applyFont="1" applyFill="1" applyBorder="1" applyAlignment="1">
      <alignment horizontal="center" vertical="center" wrapText="1"/>
    </xf>
    <xf numFmtId="0" fontId="11" fillId="0" borderId="2" xfId="0" applyFont="1" applyBorder="1"/>
    <xf numFmtId="0" fontId="11" fillId="0" borderId="3" xfId="0" applyFont="1" applyBorder="1"/>
    <xf numFmtId="0" fontId="11" fillId="0" borderId="8" xfId="0" applyFont="1" applyBorder="1"/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vertical="center" wrapText="1"/>
    </xf>
    <xf numFmtId="4" fontId="12" fillId="0" borderId="2" xfId="0" applyNumberFormat="1" applyFont="1" applyBorder="1" applyAlignment="1">
      <alignment horizontal="center" vertical="center" wrapText="1"/>
    </xf>
    <xf numFmtId="4" fontId="12" fillId="2" borderId="2" xfId="0" applyNumberFormat="1" applyFont="1" applyFill="1" applyBorder="1" applyAlignment="1">
      <alignment horizontal="center" vertical="center" wrapText="1"/>
    </xf>
    <xf numFmtId="4" fontId="12" fillId="2" borderId="3" xfId="0" applyNumberFormat="1" applyFont="1" applyFill="1" applyBorder="1" applyAlignment="1">
      <alignment horizontal="center" vertical="center" wrapText="1"/>
    </xf>
    <xf numFmtId="4" fontId="12" fillId="2" borderId="8" xfId="0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4" fontId="12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1" fillId="2" borderId="2" xfId="0" applyFont="1" applyFill="1" applyBorder="1" applyAlignment="1">
      <alignment wrapText="1"/>
    </xf>
    <xf numFmtId="0" fontId="12" fillId="2" borderId="2" xfId="0" applyFont="1" applyFill="1" applyBorder="1" applyAlignment="1">
      <alignment wrapText="1"/>
    </xf>
    <xf numFmtId="0" fontId="11" fillId="0" borderId="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4" fontId="11" fillId="0" borderId="3" xfId="0" applyNumberFormat="1" applyFont="1" applyBorder="1" applyAlignment="1">
      <alignment horizontal="center" vertical="center" wrapText="1"/>
    </xf>
    <xf numFmtId="4" fontId="11" fillId="0" borderId="8" xfId="0" applyNumberFormat="1" applyFont="1" applyBorder="1" applyAlignment="1">
      <alignment horizontal="center" vertical="center" wrapText="1"/>
    </xf>
    <xf numFmtId="0" fontId="12" fillId="0" borderId="2" xfId="0" applyFont="1" applyBorder="1"/>
    <xf numFmtId="0" fontId="12" fillId="0" borderId="3" xfId="0" applyFont="1" applyBorder="1"/>
    <xf numFmtId="0" fontId="12" fillId="0" borderId="8" xfId="0" applyFont="1" applyBorder="1"/>
    <xf numFmtId="0" fontId="8" fillId="4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vertical="center" wrapText="1"/>
    </xf>
    <xf numFmtId="4" fontId="8" fillId="4" borderId="2" xfId="0" applyNumberFormat="1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vertical="center" wrapText="1" shrinkToFit="1"/>
    </xf>
    <xf numFmtId="0" fontId="12" fillId="0" borderId="2" xfId="0" applyFont="1" applyBorder="1" applyAlignment="1">
      <alignment vertical="center"/>
    </xf>
    <xf numFmtId="49" fontId="12" fillId="0" borderId="3" xfId="0" applyNumberFormat="1" applyFont="1" applyBorder="1"/>
    <xf numFmtId="49" fontId="12" fillId="0" borderId="8" xfId="0" applyNumberFormat="1" applyFont="1" applyBorder="1"/>
    <xf numFmtId="167" fontId="12" fillId="0" borderId="2" xfId="8" applyNumberFormat="1" applyFont="1" applyBorder="1"/>
    <xf numFmtId="4" fontId="12" fillId="0" borderId="3" xfId="0" applyNumberFormat="1" applyFont="1" applyBorder="1" applyAlignment="1">
      <alignment horizontal="center" vertical="center" wrapText="1"/>
    </xf>
    <xf numFmtId="4" fontId="12" fillId="0" borderId="8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vertical="center" wrapText="1"/>
    </xf>
    <xf numFmtId="4" fontId="11" fillId="2" borderId="7" xfId="0" applyNumberFormat="1" applyFont="1" applyFill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4" fontId="12" fillId="0" borderId="2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0" fillId="0" borderId="0" xfId="0"/>
    <xf numFmtId="49" fontId="12" fillId="2" borderId="2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center" vertical="center" wrapText="1"/>
    </xf>
    <xf numFmtId="49" fontId="10" fillId="2" borderId="8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49" fontId="12" fillId="2" borderId="3" xfId="0" applyNumberFormat="1" applyFont="1" applyFill="1" applyBorder="1" applyAlignment="1">
      <alignment horizontal="center" vertical="center" wrapText="1"/>
    </xf>
    <xf numFmtId="49" fontId="12" fillId="2" borderId="8" xfId="0" applyNumberFormat="1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vertical="center" wrapText="1"/>
    </xf>
    <xf numFmtId="4" fontId="8" fillId="3" borderId="10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4" fontId="13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/>
    </xf>
    <xf numFmtId="0" fontId="11" fillId="0" borderId="2" xfId="0" applyFont="1" applyBorder="1" applyAlignment="1">
      <alignment wrapText="1"/>
    </xf>
    <xf numFmtId="0" fontId="11" fillId="0" borderId="3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9" fillId="3" borderId="2" xfId="0" applyFont="1" applyFill="1" applyBorder="1" applyAlignment="1">
      <alignment vertical="center" wrapText="1"/>
    </xf>
    <xf numFmtId="4" fontId="9" fillId="3" borderId="2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11" fillId="0" borderId="14" xfId="0" applyFont="1" applyBorder="1" applyAlignment="1">
      <alignment horizontal="center" vertical="center"/>
    </xf>
    <xf numFmtId="4" fontId="8" fillId="2" borderId="3" xfId="0" applyNumberFormat="1" applyFont="1" applyFill="1" applyBorder="1" applyAlignment="1">
      <alignment horizontal="center" vertical="center" wrapText="1"/>
    </xf>
    <xf numFmtId="4" fontId="8" fillId="2" borderId="8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vertical="center"/>
    </xf>
    <xf numFmtId="4" fontId="11" fillId="2" borderId="2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vertical="center"/>
    </xf>
    <xf numFmtId="4" fontId="11" fillId="2" borderId="1" xfId="0" applyNumberFormat="1" applyFont="1" applyFill="1" applyBorder="1" applyAlignment="1">
      <alignment horizontal="center" vertical="center"/>
    </xf>
    <xf numFmtId="168" fontId="3" fillId="0" borderId="2" xfId="0" applyNumberFormat="1" applyFont="1" applyBorder="1" applyAlignment="1">
      <alignment horizontal="center" vertical="center" wrapText="1"/>
    </xf>
    <xf numFmtId="168" fontId="11" fillId="2" borderId="3" xfId="0" applyNumberFormat="1" applyFont="1" applyFill="1" applyBorder="1" applyAlignment="1">
      <alignment horizontal="center" vertical="center" wrapText="1"/>
    </xf>
    <xf numFmtId="168" fontId="11" fillId="2" borderId="8" xfId="0" applyNumberFormat="1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3" xfId="0" applyFont="1" applyBorder="1" applyAlignment="1">
      <alignment horizontal="left" vertical="center" wrapText="1"/>
    </xf>
    <xf numFmtId="4" fontId="11" fillId="2" borderId="13" xfId="0" applyNumberFormat="1" applyFont="1" applyFill="1" applyBorder="1" applyAlignment="1">
      <alignment horizontal="center" vertical="center" wrapText="1"/>
    </xf>
    <xf numFmtId="4" fontId="11" fillId="0" borderId="15" xfId="0" applyNumberFormat="1" applyFont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center" vertical="center" wrapText="1"/>
    </xf>
    <xf numFmtId="4" fontId="14" fillId="0" borderId="3" xfId="0" applyNumberFormat="1" applyFont="1" applyBorder="1" applyAlignment="1">
      <alignment horizontal="center" vertical="center" wrapText="1"/>
    </xf>
    <xf numFmtId="4" fontId="14" fillId="0" borderId="8" xfId="0" applyNumberFormat="1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vertical="top" wrapText="1"/>
    </xf>
    <xf numFmtId="4" fontId="12" fillId="0" borderId="1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2" fontId="12" fillId="0" borderId="2" xfId="0" applyNumberFormat="1" applyFont="1" applyBorder="1" applyAlignment="1">
      <alignment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4" fontId="12" fillId="2" borderId="2" xfId="0" applyNumberFormat="1" applyFont="1" applyFill="1" applyBorder="1" applyAlignment="1">
      <alignment horizontal="center"/>
    </xf>
    <xf numFmtId="0" fontId="12" fillId="2" borderId="2" xfId="0" applyFont="1" applyFill="1" applyBorder="1" applyAlignment="1">
      <alignment horizontal="left"/>
    </xf>
    <xf numFmtId="4" fontId="12" fillId="2" borderId="2" xfId="0" applyNumberFormat="1" applyFont="1" applyFill="1" applyBorder="1" applyAlignment="1">
      <alignment horizontal="center" vertical="center"/>
    </xf>
    <xf numFmtId="0" fontId="12" fillId="2" borderId="2" xfId="0" applyFont="1" applyFill="1" applyBorder="1"/>
    <xf numFmtId="0" fontId="12" fillId="2" borderId="3" xfId="0" applyFont="1" applyFill="1" applyBorder="1"/>
    <xf numFmtId="0" fontId="12" fillId="2" borderId="8" xfId="0" applyFont="1" applyFill="1" applyBorder="1"/>
    <xf numFmtId="0" fontId="12" fillId="2" borderId="3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0" borderId="2" xfId="0" applyFont="1" applyBorder="1" applyAlignment="1">
      <alignment wrapText="1"/>
    </xf>
    <xf numFmtId="169" fontId="8" fillId="0" borderId="2" xfId="0" applyNumberFormat="1" applyFont="1" applyBorder="1" applyAlignment="1">
      <alignment horizontal="center" vertical="center"/>
    </xf>
    <xf numFmtId="169" fontId="8" fillId="0" borderId="3" xfId="0" applyNumberFormat="1" applyFont="1" applyBorder="1" applyAlignment="1">
      <alignment horizontal="center" vertical="center"/>
    </xf>
    <xf numFmtId="169" fontId="8" fillId="0" borderId="8" xfId="0" applyNumberFormat="1" applyFont="1" applyBorder="1" applyAlignment="1">
      <alignment horizontal="center" vertical="center"/>
    </xf>
    <xf numFmtId="49" fontId="8" fillId="3" borderId="2" xfId="0" applyNumberFormat="1" applyFont="1" applyFill="1" applyBorder="1" applyAlignment="1">
      <alignment horizontal="center" vertical="center" wrapText="1"/>
    </xf>
    <xf numFmtId="49" fontId="8" fillId="3" borderId="3" xfId="0" applyNumberFormat="1" applyFont="1" applyFill="1" applyBorder="1" applyAlignment="1">
      <alignment horizontal="center" vertical="center" wrapText="1"/>
    </xf>
    <xf numFmtId="49" fontId="8" fillId="3" borderId="8" xfId="0" applyNumberFormat="1" applyFont="1" applyFill="1" applyBorder="1" applyAlignment="1">
      <alignment horizontal="center" vertical="center" wrapText="1"/>
    </xf>
    <xf numFmtId="0" fontId="11" fillId="0" borderId="2" xfId="2" applyFont="1" applyBorder="1" applyAlignment="1">
      <alignment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49" fontId="11" fillId="2" borderId="3" xfId="0" applyNumberFormat="1" applyFont="1" applyFill="1" applyBorder="1" applyAlignment="1">
      <alignment horizontal="center" vertical="center" wrapText="1"/>
    </xf>
    <xf numFmtId="49" fontId="11" fillId="2" borderId="8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49" fontId="8" fillId="2" borderId="8" xfId="0" applyNumberFormat="1" applyFont="1" applyFill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0" fontId="15" fillId="0" borderId="2" xfId="2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 vertical="center" wrapText="1"/>
    </xf>
    <xf numFmtId="4" fontId="12" fillId="2" borderId="2" xfId="0" applyNumberFormat="1" applyFont="1" applyFill="1" applyBorder="1" applyAlignment="1">
      <alignment horizontal="center" wrapText="1"/>
    </xf>
    <xf numFmtId="4" fontId="10" fillId="3" borderId="2" xfId="0" applyNumberFormat="1" applyFont="1" applyFill="1" applyBorder="1" applyAlignment="1">
      <alignment horizontal="center" vertical="center" wrapText="1"/>
    </xf>
    <xf numFmtId="4" fontId="10" fillId="3" borderId="3" xfId="0" applyNumberFormat="1" applyFont="1" applyFill="1" applyBorder="1" applyAlignment="1">
      <alignment horizontal="center" vertical="center" wrapText="1"/>
    </xf>
    <xf numFmtId="4" fontId="10" fillId="3" borderId="8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9" fillId="3" borderId="2" xfId="0" applyFont="1" applyFill="1" applyBorder="1"/>
    <xf numFmtId="4" fontId="9" fillId="3" borderId="2" xfId="0" applyNumberFormat="1" applyFont="1" applyFill="1" applyBorder="1" applyAlignment="1">
      <alignment horizontal="center" vertical="center"/>
    </xf>
    <xf numFmtId="0" fontId="12" fillId="3" borderId="2" xfId="0" applyFont="1" applyFill="1" applyBorder="1"/>
    <xf numFmtId="0" fontId="12" fillId="3" borderId="3" xfId="0" applyFont="1" applyFill="1" applyBorder="1"/>
    <xf numFmtId="0" fontId="12" fillId="3" borderId="8" xfId="0" applyFont="1" applyFill="1" applyBorder="1"/>
    <xf numFmtId="0" fontId="16" fillId="3" borderId="2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center" wrapText="1"/>
    </xf>
    <xf numFmtId="0" fontId="17" fillId="0" borderId="2" xfId="0" applyFont="1" applyBorder="1" applyAlignment="1">
      <alignment vertical="center" wrapText="1"/>
    </xf>
    <xf numFmtId="4" fontId="17" fillId="0" borderId="2" xfId="0" applyNumberFormat="1" applyFont="1" applyBorder="1" applyAlignment="1">
      <alignment horizontal="center" vertical="center" wrapText="1"/>
    </xf>
    <xf numFmtId="4" fontId="17" fillId="2" borderId="3" xfId="0" applyNumberFormat="1" applyFont="1" applyFill="1" applyBorder="1" applyAlignment="1">
      <alignment horizontal="center" vertical="center" wrapText="1"/>
    </xf>
    <xf numFmtId="4" fontId="17" fillId="2" borderId="8" xfId="0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vertical="center" wrapText="1"/>
    </xf>
    <xf numFmtId="4" fontId="17" fillId="2" borderId="2" xfId="0" applyNumberFormat="1" applyFont="1" applyFill="1" applyBorder="1" applyAlignment="1">
      <alignment horizontal="center" vertical="center" wrapText="1"/>
    </xf>
    <xf numFmtId="4" fontId="17" fillId="0" borderId="3" xfId="0" applyNumberFormat="1" applyFont="1" applyBorder="1" applyAlignment="1">
      <alignment horizontal="center" vertical="center" wrapText="1"/>
    </xf>
    <xf numFmtId="4" fontId="17" fillId="0" borderId="8" xfId="0" applyNumberFormat="1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wrapText="1"/>
    </xf>
    <xf numFmtId="4" fontId="11" fillId="3" borderId="2" xfId="0" applyNumberFormat="1" applyFont="1" applyFill="1" applyBorder="1" applyAlignment="1">
      <alignment horizontal="center" vertical="center" wrapText="1"/>
    </xf>
    <xf numFmtId="4" fontId="11" fillId="3" borderId="3" xfId="0" applyNumberFormat="1" applyFont="1" applyFill="1" applyBorder="1" applyAlignment="1">
      <alignment horizontal="center" vertical="center" wrapText="1"/>
    </xf>
    <xf numFmtId="4" fontId="11" fillId="3" borderId="8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vertical="top" wrapText="1"/>
    </xf>
    <xf numFmtId="4" fontId="11" fillId="0" borderId="2" xfId="0" applyNumberFormat="1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4" fontId="8" fillId="0" borderId="2" xfId="0" applyNumberFormat="1" applyFont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vertical="center" wrapText="1"/>
    </xf>
    <xf numFmtId="4" fontId="11" fillId="2" borderId="15" xfId="0" applyNumberFormat="1" applyFont="1" applyFill="1" applyBorder="1" applyAlignment="1">
      <alignment horizontal="center" vertical="center" wrapText="1"/>
    </xf>
    <xf numFmtId="2" fontId="11" fillId="2" borderId="3" xfId="0" applyNumberFormat="1" applyFont="1" applyFill="1" applyBorder="1" applyAlignment="1">
      <alignment horizontal="center" vertical="center" wrapText="1"/>
    </xf>
    <xf numFmtId="2" fontId="11" fillId="2" borderId="8" xfId="0" applyNumberFormat="1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 wrapText="1"/>
    </xf>
    <xf numFmtId="2" fontId="11" fillId="2" borderId="2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2" fontId="11" fillId="2" borderId="7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4" fontId="11" fillId="0" borderId="7" xfId="0" applyNumberFormat="1" applyFont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4" fontId="11" fillId="6" borderId="2" xfId="1" applyNumberFormat="1" applyFont="1" applyFill="1" applyBorder="1" applyAlignment="1">
      <alignment horizontal="center" vertical="center" wrapText="1"/>
    </xf>
    <xf numFmtId="0" fontId="11" fillId="0" borderId="2" xfId="1" applyFont="1" applyBorder="1" applyAlignment="1">
      <alignment horizontal="left" vertical="center" wrapText="1"/>
    </xf>
    <xf numFmtId="0" fontId="8" fillId="6" borderId="2" xfId="1" applyFont="1" applyFill="1" applyBorder="1" applyAlignment="1">
      <alignment horizontal="center" vertical="center" wrapText="1"/>
    </xf>
    <xf numFmtId="0" fontId="8" fillId="6" borderId="3" xfId="1" applyFont="1" applyFill="1" applyBorder="1" applyAlignment="1">
      <alignment horizontal="center" vertical="center" wrapText="1"/>
    </xf>
    <xf numFmtId="0" fontId="8" fillId="6" borderId="8" xfId="1" applyFont="1" applyFill="1" applyBorder="1" applyAlignment="1">
      <alignment horizontal="center" vertical="center" wrapText="1"/>
    </xf>
    <xf numFmtId="4" fontId="11" fillId="0" borderId="2" xfId="1" applyNumberFormat="1" applyFont="1" applyBorder="1" applyAlignment="1">
      <alignment horizontal="center" vertical="center" wrapText="1"/>
    </xf>
    <xf numFmtId="4" fontId="11" fillId="6" borderId="3" xfId="1" applyNumberFormat="1" applyFont="1" applyFill="1" applyBorder="1" applyAlignment="1">
      <alignment horizontal="center" vertical="center" wrapText="1"/>
    </xf>
    <xf numFmtId="4" fontId="11" fillId="6" borderId="8" xfId="1" applyNumberFormat="1" applyFont="1" applyFill="1" applyBorder="1" applyAlignment="1">
      <alignment horizontal="center" vertical="center" wrapText="1"/>
    </xf>
    <xf numFmtId="0" fontId="8" fillId="2" borderId="2" xfId="0" quotePrefix="1" applyFont="1" applyFill="1" applyBorder="1" applyAlignment="1">
      <alignment horizontal="center" vertical="center" wrapText="1"/>
    </xf>
    <xf numFmtId="0" fontId="8" fillId="2" borderId="3" xfId="0" quotePrefix="1" applyFont="1" applyFill="1" applyBorder="1" applyAlignment="1">
      <alignment horizontal="center" vertical="center" wrapText="1"/>
    </xf>
    <xf numFmtId="0" fontId="8" fillId="2" borderId="8" xfId="0" quotePrefix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8" fillId="3" borderId="3" xfId="5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4" fontId="10" fillId="3" borderId="7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 wrapText="1"/>
    </xf>
    <xf numFmtId="4" fontId="10" fillId="2" borderId="3" xfId="0" applyNumberFormat="1" applyFont="1" applyFill="1" applyBorder="1" applyAlignment="1">
      <alignment horizontal="center" vertical="center" wrapText="1"/>
    </xf>
    <xf numFmtId="4" fontId="10" fillId="2" borderId="8" xfId="0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vertical="center" wrapText="1"/>
    </xf>
    <xf numFmtId="4" fontId="9" fillId="4" borderId="2" xfId="0" applyNumberFormat="1" applyFont="1" applyFill="1" applyBorder="1" applyAlignment="1">
      <alignment horizontal="center" vertical="center" wrapText="1"/>
    </xf>
    <xf numFmtId="4" fontId="12" fillId="4" borderId="2" xfId="0" applyNumberFormat="1" applyFont="1" applyFill="1" applyBorder="1" applyAlignment="1">
      <alignment horizontal="center" vertical="center" wrapText="1"/>
    </xf>
    <xf numFmtId="4" fontId="12" fillId="5" borderId="2" xfId="0" applyNumberFormat="1" applyFont="1" applyFill="1" applyBorder="1" applyAlignment="1">
      <alignment horizontal="center" vertical="center" wrapText="1"/>
    </xf>
    <xf numFmtId="4" fontId="12" fillId="4" borderId="3" xfId="0" applyNumberFormat="1" applyFont="1" applyFill="1" applyBorder="1" applyAlignment="1">
      <alignment horizontal="center" vertical="center" wrapText="1"/>
    </xf>
    <xf numFmtId="4" fontId="12" fillId="4" borderId="8" xfId="0" applyNumberFormat="1" applyFont="1" applyFill="1" applyBorder="1" applyAlignment="1">
      <alignment horizontal="center" vertical="center" wrapText="1"/>
    </xf>
    <xf numFmtId="164" fontId="11" fillId="2" borderId="2" xfId="11" applyNumberFormat="1" applyFont="1" applyFill="1" applyBorder="1" applyAlignment="1">
      <alignment vertical="center" wrapText="1"/>
    </xf>
    <xf numFmtId="164" fontId="11" fillId="2" borderId="2" xfId="11" applyNumberFormat="1" applyFont="1" applyFill="1" applyBorder="1" applyAlignment="1">
      <alignment horizontal="left" vertical="center" wrapText="1"/>
    </xf>
    <xf numFmtId="164" fontId="11" fillId="2" borderId="2" xfId="12" applyNumberFormat="1" applyFont="1" applyFill="1" applyBorder="1" applyAlignment="1">
      <alignment vertical="center" wrapText="1"/>
    </xf>
    <xf numFmtId="170" fontId="11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/>
    <xf numFmtId="0" fontId="11" fillId="2" borderId="3" xfId="0" applyFont="1" applyFill="1" applyBorder="1"/>
    <xf numFmtId="0" fontId="11" fillId="2" borderId="8" xfId="0" applyFont="1" applyFill="1" applyBorder="1"/>
    <xf numFmtId="0" fontId="9" fillId="3" borderId="3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11" fillId="2" borderId="2" xfId="0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vertical="center" wrapText="1"/>
    </xf>
    <xf numFmtId="0" fontId="20" fillId="0" borderId="2" xfId="0" applyFont="1" applyBorder="1" applyAlignment="1">
      <alignment vertical="center" wrapText="1"/>
    </xf>
    <xf numFmtId="0" fontId="20" fillId="2" borderId="8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</cellXfs>
  <cellStyles count="13">
    <cellStyle name="Excel Built-in Normal" xfId="1"/>
    <cellStyle name="Гиперссылка" xfId="2" builtinId="8"/>
    <cellStyle name="Для отчета" xfId="3"/>
    <cellStyle name="Обычный" xfId="0" builtinId="0"/>
    <cellStyle name="Обычный 2" xfId="4"/>
    <cellStyle name="Обычный 2 2" xfId="5"/>
    <cellStyle name="Обычный 3 2" xfId="6"/>
    <cellStyle name="Обычный 9 32" xfId="7"/>
    <cellStyle name="Финансовый" xfId="8" builtinId="3"/>
    <cellStyle name="Финансовый 2" xfId="9"/>
    <cellStyle name="Финансовый 2 3" xfId="10"/>
    <cellStyle name="Финансовый 3" xfId="11"/>
    <cellStyle name="Финансовый 3 2" xfId="12"/>
  </cellStyles>
  <dxfs count="574"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b val="0"/>
        <color indexed="2"/>
      </font>
    </dxf>
    <dxf>
      <font>
        <b val="0"/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b val="0"/>
        <color indexed="2"/>
      </font>
    </dxf>
    <dxf>
      <font>
        <b val="0"/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  <dxf>
      <font>
        <color indexed="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krasnoyarsk.bkadrf.ru/csp/sou/web/ru/control/objects/31642?serverCode=S-71" TargetMode="External"/><Relationship Id="rId2" Type="http://schemas.openxmlformats.org/officeDocument/2006/relationships/hyperlink" Target="https://krasnoyarsk.bkadrf.ru/csp/sou/web/ru/control/objects/31643?serverCode=S-71" TargetMode="External"/><Relationship Id="rId1" Type="http://schemas.openxmlformats.org/officeDocument/2006/relationships/hyperlink" Target="https://krasnoyarsk.bkadrf.ru/csp/sou/web/ru/control/objects/31645?serverCode=S-71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krasnoyarsk.bkadrf.ru/csp/sou/web/ru/control/objects/31641?serverCode=S-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26"/>
  <sheetViews>
    <sheetView tabSelected="1" view="pageBreakPreview" zoomScale="60" zoomScaleNormal="65" workbookViewId="0">
      <pane ySplit="6" topLeftCell="A584" activePane="bottomLeft" state="frozen"/>
      <selection activeCell="A494" sqref="A494:XFD494"/>
      <selection pane="bottomLeft" activeCell="G1238" sqref="G1238"/>
    </sheetView>
  </sheetViews>
  <sheetFormatPr defaultRowHeight="15" outlineLevelRow="1" x14ac:dyDescent="0.25"/>
  <cols>
    <col min="1" max="1" width="4.7109375" customWidth="1"/>
    <col min="2" max="2" width="26" customWidth="1"/>
    <col min="3" max="3" width="22.28515625" customWidth="1"/>
    <col min="4" max="4" width="31.7109375" customWidth="1"/>
    <col min="5" max="5" width="19" customWidth="1"/>
    <col min="6" max="10" width="13.5703125" customWidth="1"/>
  </cols>
  <sheetData>
    <row r="1" spans="1:11" ht="164.25" customHeight="1" x14ac:dyDescent="0.25">
      <c r="D1" s="318"/>
      <c r="E1" s="318"/>
      <c r="F1" s="318"/>
      <c r="G1" s="1"/>
      <c r="H1" s="318" t="s">
        <v>1567</v>
      </c>
      <c r="I1" s="318"/>
      <c r="J1" s="318"/>
      <c r="K1" s="2"/>
    </row>
    <row r="3" spans="1:11" ht="63.75" customHeight="1" x14ac:dyDescent="0.25">
      <c r="A3" s="319" t="s">
        <v>0</v>
      </c>
      <c r="B3" s="319"/>
      <c r="C3" s="319"/>
      <c r="D3" s="319"/>
      <c r="E3" s="319"/>
      <c r="F3" s="319"/>
      <c r="G3" s="319"/>
      <c r="H3" s="319"/>
      <c r="I3" s="319"/>
      <c r="J3" s="319"/>
    </row>
    <row r="4" spans="1:11" ht="35.25" customHeight="1" x14ac:dyDescent="0.25">
      <c r="A4" s="320" t="s">
        <v>1</v>
      </c>
      <c r="B4" s="320" t="s">
        <v>2</v>
      </c>
      <c r="C4" s="320" t="s">
        <v>3</v>
      </c>
      <c r="D4" s="320" t="s">
        <v>4</v>
      </c>
      <c r="E4" s="321" t="s">
        <v>5</v>
      </c>
      <c r="F4" s="322" t="s">
        <v>6</v>
      </c>
      <c r="G4" s="323"/>
      <c r="H4" s="323"/>
      <c r="I4" s="323"/>
      <c r="J4" s="324"/>
    </row>
    <row r="5" spans="1:11" ht="249.75" customHeight="1" x14ac:dyDescent="0.25">
      <c r="A5" s="320"/>
      <c r="B5" s="320"/>
      <c r="C5" s="320"/>
      <c r="D5" s="320"/>
      <c r="E5" s="320"/>
      <c r="F5" s="3" t="s">
        <v>7</v>
      </c>
      <c r="G5" s="3" t="s">
        <v>8</v>
      </c>
      <c r="H5" s="4" t="s">
        <v>9</v>
      </c>
      <c r="I5" s="5" t="s">
        <v>10</v>
      </c>
      <c r="J5" s="5" t="s">
        <v>11</v>
      </c>
    </row>
    <row r="6" spans="1:11" ht="23.25" hidden="1" customHeight="1" x14ac:dyDescent="0.25">
      <c r="A6" s="6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8">
        <v>8</v>
      </c>
      <c r="I6" s="9">
        <v>9</v>
      </c>
      <c r="J6" s="9">
        <v>10</v>
      </c>
    </row>
    <row r="7" spans="1:11" ht="23.25" hidden="1" customHeight="1" x14ac:dyDescent="0.25">
      <c r="A7" s="10">
        <v>1</v>
      </c>
      <c r="B7" s="10" t="s">
        <v>12</v>
      </c>
      <c r="C7" s="11"/>
      <c r="D7" s="12"/>
      <c r="E7" s="13">
        <f>SUM(E8:E17)</f>
        <v>8210</v>
      </c>
      <c r="F7" s="11"/>
      <c r="G7" s="11"/>
      <c r="H7" s="14"/>
      <c r="I7" s="15"/>
      <c r="J7" s="15"/>
    </row>
    <row r="8" spans="1:11" hidden="1" outlineLevel="1" x14ac:dyDescent="0.25">
      <c r="A8" s="16">
        <v>1</v>
      </c>
      <c r="B8" s="17" t="s">
        <v>12</v>
      </c>
      <c r="C8" s="17" t="s">
        <v>12</v>
      </c>
      <c r="D8" s="18" t="s">
        <v>13</v>
      </c>
      <c r="E8" s="19">
        <v>411</v>
      </c>
      <c r="F8" s="19" t="s">
        <v>14</v>
      </c>
      <c r="G8" s="20"/>
      <c r="H8" s="21"/>
      <c r="I8" s="22"/>
      <c r="J8" s="22"/>
    </row>
    <row r="9" spans="1:11" hidden="1" outlineLevel="1" x14ac:dyDescent="0.25">
      <c r="A9" s="16">
        <v>2</v>
      </c>
      <c r="B9" s="17" t="s">
        <v>12</v>
      </c>
      <c r="C9" s="17" t="s">
        <v>12</v>
      </c>
      <c r="D9" s="18" t="s">
        <v>15</v>
      </c>
      <c r="E9" s="19">
        <v>500</v>
      </c>
      <c r="F9" s="19" t="s">
        <v>14</v>
      </c>
      <c r="G9" s="20"/>
      <c r="H9" s="21"/>
      <c r="I9" s="22"/>
      <c r="J9" s="22"/>
    </row>
    <row r="10" spans="1:11" hidden="1" outlineLevel="1" x14ac:dyDescent="0.25">
      <c r="A10" s="16">
        <v>3</v>
      </c>
      <c r="B10" s="17" t="s">
        <v>12</v>
      </c>
      <c r="C10" s="17" t="s">
        <v>12</v>
      </c>
      <c r="D10" s="18" t="s">
        <v>16</v>
      </c>
      <c r="E10" s="19">
        <v>530</v>
      </c>
      <c r="F10" s="23" t="s">
        <v>14</v>
      </c>
      <c r="G10" s="23"/>
      <c r="H10" s="24"/>
      <c r="I10" s="9"/>
      <c r="J10" s="9"/>
    </row>
    <row r="11" spans="1:11" hidden="1" outlineLevel="1" x14ac:dyDescent="0.25">
      <c r="A11" s="16">
        <v>4</v>
      </c>
      <c r="B11" s="17" t="s">
        <v>12</v>
      </c>
      <c r="C11" s="17" t="s">
        <v>12</v>
      </c>
      <c r="D11" s="18" t="s">
        <v>17</v>
      </c>
      <c r="E11" s="19">
        <v>125</v>
      </c>
      <c r="F11" s="19" t="s">
        <v>14</v>
      </c>
      <c r="G11" s="20"/>
      <c r="H11" s="21"/>
      <c r="I11" s="22"/>
      <c r="J11" s="22"/>
    </row>
    <row r="12" spans="1:11" hidden="1" outlineLevel="1" x14ac:dyDescent="0.25">
      <c r="A12" s="16">
        <v>5</v>
      </c>
      <c r="B12" s="17" t="s">
        <v>12</v>
      </c>
      <c r="C12" s="17" t="s">
        <v>12</v>
      </c>
      <c r="D12" s="18" t="s">
        <v>18</v>
      </c>
      <c r="E12" s="19">
        <v>1487</v>
      </c>
      <c r="F12" s="19" t="s">
        <v>14</v>
      </c>
      <c r="G12" s="20"/>
      <c r="H12" s="21"/>
      <c r="I12" s="22"/>
      <c r="J12" s="22"/>
    </row>
    <row r="13" spans="1:11" ht="45" hidden="1" outlineLevel="1" x14ac:dyDescent="0.25">
      <c r="A13" s="16">
        <v>6</v>
      </c>
      <c r="B13" s="17" t="s">
        <v>12</v>
      </c>
      <c r="C13" s="17" t="s">
        <v>12</v>
      </c>
      <c r="D13" s="18" t="s">
        <v>19</v>
      </c>
      <c r="E13" s="19">
        <v>940</v>
      </c>
      <c r="F13" s="19" t="s">
        <v>14</v>
      </c>
      <c r="G13" s="20"/>
      <c r="H13" s="21"/>
      <c r="I13" s="22"/>
      <c r="J13" s="22"/>
    </row>
    <row r="14" spans="1:11" hidden="1" outlineLevel="1" x14ac:dyDescent="0.25">
      <c r="A14" s="16">
        <v>7</v>
      </c>
      <c r="B14" s="17" t="s">
        <v>12</v>
      </c>
      <c r="C14" s="17" t="s">
        <v>12</v>
      </c>
      <c r="D14" s="18" t="s">
        <v>20</v>
      </c>
      <c r="E14" s="19">
        <v>634</v>
      </c>
      <c r="F14" s="19"/>
      <c r="G14" s="20" t="s">
        <v>14</v>
      </c>
      <c r="H14" s="21"/>
      <c r="I14" s="22"/>
      <c r="J14" s="22"/>
    </row>
    <row r="15" spans="1:11" hidden="1" outlineLevel="1" x14ac:dyDescent="0.25">
      <c r="A15" s="16">
        <v>8</v>
      </c>
      <c r="B15" s="17" t="s">
        <v>12</v>
      </c>
      <c r="C15" s="17" t="s">
        <v>12</v>
      </c>
      <c r="D15" s="18" t="s">
        <v>21</v>
      </c>
      <c r="E15" s="20">
        <v>1014</v>
      </c>
      <c r="F15" s="19"/>
      <c r="G15" s="20" t="s">
        <v>14</v>
      </c>
      <c r="H15" s="21"/>
      <c r="I15" s="22"/>
      <c r="J15" s="22"/>
    </row>
    <row r="16" spans="1:11" hidden="1" outlineLevel="1" x14ac:dyDescent="0.25">
      <c r="A16" s="16">
        <v>9</v>
      </c>
      <c r="B16" s="17" t="s">
        <v>12</v>
      </c>
      <c r="C16" s="17" t="s">
        <v>12</v>
      </c>
      <c r="D16" s="18" t="s">
        <v>22</v>
      </c>
      <c r="E16" s="19">
        <v>377</v>
      </c>
      <c r="F16" s="19"/>
      <c r="G16" s="20" t="s">
        <v>14</v>
      </c>
      <c r="H16" s="21"/>
      <c r="I16" s="22"/>
      <c r="J16" s="22"/>
    </row>
    <row r="17" spans="1:10" hidden="1" outlineLevel="1" x14ac:dyDescent="0.25">
      <c r="A17" s="16">
        <v>10</v>
      </c>
      <c r="B17" s="17" t="s">
        <v>12</v>
      </c>
      <c r="C17" s="17" t="s">
        <v>12</v>
      </c>
      <c r="D17" s="18" t="s">
        <v>23</v>
      </c>
      <c r="E17" s="19">
        <v>2192</v>
      </c>
      <c r="F17" s="19"/>
      <c r="G17" s="20"/>
      <c r="H17" s="21" t="s">
        <v>14</v>
      </c>
      <c r="I17" s="22"/>
      <c r="J17" s="22"/>
    </row>
    <row r="18" spans="1:10" hidden="1" x14ac:dyDescent="0.25">
      <c r="A18" s="10">
        <v>2</v>
      </c>
      <c r="B18" s="25" t="s">
        <v>24</v>
      </c>
      <c r="C18" s="10"/>
      <c r="D18" s="26"/>
      <c r="E18" s="13">
        <f>SUM(E19:E22)</f>
        <v>2306</v>
      </c>
      <c r="F18" s="10"/>
      <c r="G18" s="10"/>
      <c r="H18" s="27"/>
      <c r="I18" s="28"/>
      <c r="J18" s="28"/>
    </row>
    <row r="19" spans="1:10" hidden="1" outlineLevel="1" x14ac:dyDescent="0.25">
      <c r="A19" s="29">
        <v>1</v>
      </c>
      <c r="B19" s="17" t="s">
        <v>25</v>
      </c>
      <c r="C19" s="17" t="s">
        <v>25</v>
      </c>
      <c r="D19" s="30" t="s">
        <v>26</v>
      </c>
      <c r="E19" s="20">
        <v>696</v>
      </c>
      <c r="F19" s="29" t="s">
        <v>14</v>
      </c>
      <c r="G19" s="29"/>
      <c r="H19" s="31"/>
      <c r="I19" s="32"/>
      <c r="J19" s="32"/>
    </row>
    <row r="20" spans="1:10" hidden="1" outlineLevel="1" x14ac:dyDescent="0.25">
      <c r="A20" s="16">
        <v>2</v>
      </c>
      <c r="B20" s="17" t="s">
        <v>25</v>
      </c>
      <c r="C20" s="17" t="s">
        <v>25</v>
      </c>
      <c r="D20" s="18" t="s">
        <v>27</v>
      </c>
      <c r="E20" s="19">
        <v>560</v>
      </c>
      <c r="F20" s="20" t="s">
        <v>14</v>
      </c>
      <c r="G20" s="20"/>
      <c r="H20" s="21"/>
      <c r="I20" s="22"/>
      <c r="J20" s="22"/>
    </row>
    <row r="21" spans="1:10" ht="30" hidden="1" outlineLevel="1" x14ac:dyDescent="0.25">
      <c r="A21" s="33">
        <v>3</v>
      </c>
      <c r="B21" s="17" t="s">
        <v>25</v>
      </c>
      <c r="C21" s="17" t="s">
        <v>25</v>
      </c>
      <c r="D21" s="34" t="s">
        <v>28</v>
      </c>
      <c r="E21" s="20">
        <v>500</v>
      </c>
      <c r="F21" s="29"/>
      <c r="G21" s="29" t="s">
        <v>14</v>
      </c>
      <c r="H21" s="31"/>
      <c r="I21" s="32"/>
      <c r="J21" s="32"/>
    </row>
    <row r="22" spans="1:10" ht="30" hidden="1" outlineLevel="1" x14ac:dyDescent="0.25">
      <c r="A22" s="33">
        <v>4</v>
      </c>
      <c r="B22" s="17" t="s">
        <v>25</v>
      </c>
      <c r="C22" s="17" t="s">
        <v>25</v>
      </c>
      <c r="D22" s="18" t="s">
        <v>29</v>
      </c>
      <c r="E22" s="19">
        <v>550</v>
      </c>
      <c r="F22" s="20"/>
      <c r="G22" s="20"/>
      <c r="H22" s="21" t="s">
        <v>14</v>
      </c>
      <c r="I22" s="22"/>
      <c r="J22" s="22"/>
    </row>
    <row r="23" spans="1:10" hidden="1" x14ac:dyDescent="0.25">
      <c r="A23" s="35">
        <v>3</v>
      </c>
      <c r="B23" s="36" t="s">
        <v>30</v>
      </c>
      <c r="C23" s="36"/>
      <c r="D23" s="37"/>
      <c r="E23" s="38">
        <f>SUM(E24:E44)</f>
        <v>12610</v>
      </c>
      <c r="F23" s="39"/>
      <c r="G23" s="39"/>
      <c r="H23" s="40"/>
      <c r="I23" s="15"/>
      <c r="J23" s="15"/>
    </row>
    <row r="24" spans="1:10" ht="45" hidden="1" outlineLevel="1" x14ac:dyDescent="0.25">
      <c r="A24" s="41">
        <v>1</v>
      </c>
      <c r="B24" s="42" t="s">
        <v>30</v>
      </c>
      <c r="C24" s="42" t="s">
        <v>30</v>
      </c>
      <c r="D24" s="43" t="s">
        <v>31</v>
      </c>
      <c r="E24" s="44">
        <v>374</v>
      </c>
      <c r="F24" s="44" t="s">
        <v>14</v>
      </c>
      <c r="G24" s="45"/>
      <c r="H24" s="21"/>
      <c r="I24" s="22"/>
      <c r="J24" s="22"/>
    </row>
    <row r="25" spans="1:10" ht="45" hidden="1" outlineLevel="1" x14ac:dyDescent="0.25">
      <c r="A25" s="41">
        <v>2</v>
      </c>
      <c r="B25" s="42" t="s">
        <v>30</v>
      </c>
      <c r="C25" s="42" t="s">
        <v>30</v>
      </c>
      <c r="D25" s="43" t="s">
        <v>32</v>
      </c>
      <c r="E25" s="44">
        <v>84</v>
      </c>
      <c r="F25" s="44" t="s">
        <v>14</v>
      </c>
      <c r="G25" s="45"/>
      <c r="H25" s="21"/>
      <c r="I25" s="22"/>
      <c r="J25" s="22"/>
    </row>
    <row r="26" spans="1:10" hidden="1" outlineLevel="1" x14ac:dyDescent="0.25">
      <c r="A26" s="41">
        <v>3</v>
      </c>
      <c r="B26" s="42" t="s">
        <v>30</v>
      </c>
      <c r="C26" s="42" t="s">
        <v>30</v>
      </c>
      <c r="D26" s="43" t="s">
        <v>33</v>
      </c>
      <c r="E26" s="44">
        <v>421</v>
      </c>
      <c r="F26" s="46"/>
      <c r="G26" s="45" t="s">
        <v>14</v>
      </c>
      <c r="H26" s="24"/>
      <c r="I26" s="9"/>
      <c r="J26" s="9"/>
    </row>
    <row r="27" spans="1:10" ht="45" hidden="1" outlineLevel="1" x14ac:dyDescent="0.25">
      <c r="A27" s="16">
        <v>4</v>
      </c>
      <c r="B27" s="42" t="s">
        <v>30</v>
      </c>
      <c r="C27" s="42" t="s">
        <v>30</v>
      </c>
      <c r="D27" s="18" t="s">
        <v>34</v>
      </c>
      <c r="E27" s="19">
        <v>620</v>
      </c>
      <c r="F27" s="44"/>
      <c r="G27" s="45" t="s">
        <v>14</v>
      </c>
      <c r="H27" s="21"/>
      <c r="I27" s="22"/>
      <c r="J27" s="22"/>
    </row>
    <row r="28" spans="1:10" hidden="1" outlineLevel="1" x14ac:dyDescent="0.25">
      <c r="A28" s="47">
        <v>5</v>
      </c>
      <c r="B28" s="42" t="s">
        <v>30</v>
      </c>
      <c r="C28" s="42" t="s">
        <v>30</v>
      </c>
      <c r="D28" s="48" t="s">
        <v>35</v>
      </c>
      <c r="E28" s="49">
        <v>3800</v>
      </c>
      <c r="F28" s="50"/>
      <c r="G28" s="51" t="s">
        <v>14</v>
      </c>
      <c r="H28" s="21"/>
      <c r="I28" s="22"/>
      <c r="J28" s="22"/>
    </row>
    <row r="29" spans="1:10" ht="30" hidden="1" outlineLevel="1" x14ac:dyDescent="0.25">
      <c r="A29" s="16">
        <v>6</v>
      </c>
      <c r="B29" s="42" t="s">
        <v>30</v>
      </c>
      <c r="C29" s="42" t="s">
        <v>30</v>
      </c>
      <c r="D29" s="18" t="s">
        <v>36</v>
      </c>
      <c r="E29" s="19">
        <v>105</v>
      </c>
      <c r="F29" s="52"/>
      <c r="G29" s="20" t="s">
        <v>14</v>
      </c>
      <c r="H29" s="53"/>
      <c r="I29" s="54"/>
      <c r="J29" s="54"/>
    </row>
    <row r="30" spans="1:10" hidden="1" outlineLevel="1" x14ac:dyDescent="0.25">
      <c r="A30" s="16">
        <v>7</v>
      </c>
      <c r="B30" s="42" t="s">
        <v>30</v>
      </c>
      <c r="C30" s="42" t="s">
        <v>30</v>
      </c>
      <c r="D30" s="18" t="s">
        <v>37</v>
      </c>
      <c r="E30" s="19">
        <v>223</v>
      </c>
      <c r="F30" s="52"/>
      <c r="G30" s="20" t="s">
        <v>14</v>
      </c>
      <c r="H30" s="53"/>
      <c r="I30" s="54"/>
      <c r="J30" s="54"/>
    </row>
    <row r="31" spans="1:10" hidden="1" outlineLevel="1" x14ac:dyDescent="0.25">
      <c r="A31" s="16">
        <v>8</v>
      </c>
      <c r="B31" s="42" t="s">
        <v>30</v>
      </c>
      <c r="C31" s="42" t="s">
        <v>30</v>
      </c>
      <c r="D31" s="18" t="s">
        <v>38</v>
      </c>
      <c r="E31" s="19">
        <v>280</v>
      </c>
      <c r="F31" s="52"/>
      <c r="G31" s="20" t="s">
        <v>14</v>
      </c>
      <c r="H31" s="53"/>
      <c r="I31" s="54"/>
      <c r="J31" s="54"/>
    </row>
    <row r="32" spans="1:10" hidden="1" outlineLevel="1" x14ac:dyDescent="0.25">
      <c r="A32" s="16">
        <v>9</v>
      </c>
      <c r="B32" s="42" t="s">
        <v>30</v>
      </c>
      <c r="C32" s="42" t="s">
        <v>30</v>
      </c>
      <c r="D32" s="18" t="s">
        <v>39</v>
      </c>
      <c r="E32" s="19">
        <v>220</v>
      </c>
      <c r="F32" s="52"/>
      <c r="G32" s="20" t="s">
        <v>14</v>
      </c>
      <c r="H32" s="53"/>
      <c r="I32" s="54"/>
      <c r="J32" s="54"/>
    </row>
    <row r="33" spans="1:10" hidden="1" outlineLevel="1" x14ac:dyDescent="0.25">
      <c r="A33" s="16">
        <v>10</v>
      </c>
      <c r="B33" s="42" t="s">
        <v>30</v>
      </c>
      <c r="C33" s="42" t="s">
        <v>30</v>
      </c>
      <c r="D33" s="18" t="s">
        <v>40</v>
      </c>
      <c r="E33" s="19">
        <v>99</v>
      </c>
      <c r="F33" s="52"/>
      <c r="G33" s="20" t="s">
        <v>14</v>
      </c>
      <c r="H33" s="53"/>
      <c r="I33" s="54"/>
      <c r="J33" s="54"/>
    </row>
    <row r="34" spans="1:10" hidden="1" outlineLevel="1" x14ac:dyDescent="0.25">
      <c r="A34" s="16">
        <v>11</v>
      </c>
      <c r="B34" s="42" t="s">
        <v>30</v>
      </c>
      <c r="C34" s="42" t="s">
        <v>30</v>
      </c>
      <c r="D34" s="18" t="s">
        <v>41</v>
      </c>
      <c r="E34" s="19">
        <v>146</v>
      </c>
      <c r="F34" s="52"/>
      <c r="G34" s="20" t="s">
        <v>14</v>
      </c>
      <c r="H34" s="53"/>
      <c r="I34" s="54"/>
      <c r="J34" s="54"/>
    </row>
    <row r="35" spans="1:10" hidden="1" outlineLevel="1" x14ac:dyDescent="0.25">
      <c r="A35" s="16">
        <v>12</v>
      </c>
      <c r="B35" s="42" t="s">
        <v>30</v>
      </c>
      <c r="C35" s="42" t="s">
        <v>30</v>
      </c>
      <c r="D35" s="18" t="s">
        <v>42</v>
      </c>
      <c r="E35" s="19">
        <v>398</v>
      </c>
      <c r="F35" s="52"/>
      <c r="G35" s="20" t="s">
        <v>14</v>
      </c>
      <c r="H35" s="53"/>
      <c r="I35" s="54"/>
      <c r="J35" s="54"/>
    </row>
    <row r="36" spans="1:10" hidden="1" outlineLevel="1" x14ac:dyDescent="0.25">
      <c r="A36" s="16">
        <v>13</v>
      </c>
      <c r="B36" s="42" t="s">
        <v>30</v>
      </c>
      <c r="C36" s="42" t="s">
        <v>30</v>
      </c>
      <c r="D36" s="18" t="s">
        <v>43</v>
      </c>
      <c r="E36" s="19">
        <v>685</v>
      </c>
      <c r="F36" s="52"/>
      <c r="G36" s="52"/>
      <c r="H36" s="21" t="s">
        <v>14</v>
      </c>
      <c r="I36" s="22"/>
      <c r="J36" s="22"/>
    </row>
    <row r="37" spans="1:10" hidden="1" outlineLevel="1" x14ac:dyDescent="0.25">
      <c r="A37" s="16">
        <v>14</v>
      </c>
      <c r="B37" s="42" t="s">
        <v>30</v>
      </c>
      <c r="C37" s="42" t="s">
        <v>30</v>
      </c>
      <c r="D37" s="18" t="s">
        <v>44</v>
      </c>
      <c r="E37" s="19">
        <v>735</v>
      </c>
      <c r="F37" s="52"/>
      <c r="G37" s="52"/>
      <c r="H37" s="21" t="s">
        <v>14</v>
      </c>
      <c r="I37" s="22"/>
      <c r="J37" s="22"/>
    </row>
    <row r="38" spans="1:10" hidden="1" outlineLevel="1" x14ac:dyDescent="0.25">
      <c r="A38" s="16">
        <v>15</v>
      </c>
      <c r="B38" s="42" t="s">
        <v>30</v>
      </c>
      <c r="C38" s="42" t="s">
        <v>30</v>
      </c>
      <c r="D38" s="18" t="s">
        <v>45</v>
      </c>
      <c r="E38" s="19">
        <v>414</v>
      </c>
      <c r="F38" s="52"/>
      <c r="G38" s="52"/>
      <c r="H38" s="21" t="s">
        <v>14</v>
      </c>
      <c r="I38" s="22"/>
      <c r="J38" s="22"/>
    </row>
    <row r="39" spans="1:10" ht="30" hidden="1" outlineLevel="1" x14ac:dyDescent="0.25">
      <c r="A39" s="16">
        <v>16</v>
      </c>
      <c r="B39" s="42" t="s">
        <v>30</v>
      </c>
      <c r="C39" s="42" t="s">
        <v>30</v>
      </c>
      <c r="D39" s="18" t="s">
        <v>46</v>
      </c>
      <c r="E39" s="19">
        <v>721</v>
      </c>
      <c r="F39" s="52"/>
      <c r="G39" s="52"/>
      <c r="H39" s="21" t="s">
        <v>14</v>
      </c>
      <c r="I39" s="22"/>
      <c r="J39" s="22"/>
    </row>
    <row r="40" spans="1:10" hidden="1" outlineLevel="1" x14ac:dyDescent="0.25">
      <c r="A40" s="16">
        <v>17</v>
      </c>
      <c r="B40" s="42" t="s">
        <v>30</v>
      </c>
      <c r="C40" s="42" t="s">
        <v>30</v>
      </c>
      <c r="D40" s="18" t="s">
        <v>47</v>
      </c>
      <c r="E40" s="19">
        <v>710</v>
      </c>
      <c r="F40" s="52"/>
      <c r="G40" s="52"/>
      <c r="H40" s="21" t="s">
        <v>14</v>
      </c>
      <c r="I40" s="22"/>
      <c r="J40" s="22"/>
    </row>
    <row r="41" spans="1:10" ht="30" hidden="1" outlineLevel="1" x14ac:dyDescent="0.25">
      <c r="A41" s="16">
        <v>18</v>
      </c>
      <c r="B41" s="42" t="s">
        <v>30</v>
      </c>
      <c r="C41" s="42" t="s">
        <v>30</v>
      </c>
      <c r="D41" s="18" t="s">
        <v>48</v>
      </c>
      <c r="E41" s="19">
        <v>1189</v>
      </c>
      <c r="F41" s="52"/>
      <c r="G41" s="52"/>
      <c r="H41" s="21" t="s">
        <v>14</v>
      </c>
      <c r="I41" s="22"/>
      <c r="J41" s="22"/>
    </row>
    <row r="42" spans="1:10" hidden="1" outlineLevel="1" x14ac:dyDescent="0.25">
      <c r="A42" s="16">
        <v>19</v>
      </c>
      <c r="B42" s="42" t="s">
        <v>30</v>
      </c>
      <c r="C42" s="42" t="s">
        <v>30</v>
      </c>
      <c r="D42" s="18" t="s">
        <v>49</v>
      </c>
      <c r="E42" s="19">
        <v>670</v>
      </c>
      <c r="F42" s="52"/>
      <c r="G42" s="52"/>
      <c r="H42" s="21" t="s">
        <v>14</v>
      </c>
      <c r="I42" s="22"/>
      <c r="J42" s="22"/>
    </row>
    <row r="43" spans="1:10" hidden="1" outlineLevel="1" x14ac:dyDescent="0.25">
      <c r="A43" s="16">
        <v>20</v>
      </c>
      <c r="B43" s="42" t="s">
        <v>30</v>
      </c>
      <c r="C43" s="42" t="s">
        <v>30</v>
      </c>
      <c r="D43" s="18" t="s">
        <v>50</v>
      </c>
      <c r="E43" s="19">
        <v>121</v>
      </c>
      <c r="F43" s="52"/>
      <c r="G43" s="52"/>
      <c r="H43" s="21" t="s">
        <v>14</v>
      </c>
      <c r="I43" s="22"/>
      <c r="J43" s="22"/>
    </row>
    <row r="44" spans="1:10" hidden="1" outlineLevel="1" x14ac:dyDescent="0.25">
      <c r="A44" s="16">
        <v>21</v>
      </c>
      <c r="B44" s="42" t="s">
        <v>30</v>
      </c>
      <c r="C44" s="42" t="s">
        <v>30</v>
      </c>
      <c r="D44" s="18" t="s">
        <v>51</v>
      </c>
      <c r="E44" s="19">
        <v>595</v>
      </c>
      <c r="F44" s="52"/>
      <c r="G44" s="52"/>
      <c r="H44" s="21" t="s">
        <v>14</v>
      </c>
      <c r="I44" s="22"/>
      <c r="J44" s="22"/>
    </row>
    <row r="45" spans="1:10" hidden="1" x14ac:dyDescent="0.25">
      <c r="A45" s="10">
        <v>4</v>
      </c>
      <c r="B45" s="10" t="s">
        <v>52</v>
      </c>
      <c r="C45" s="10"/>
      <c r="D45" s="26"/>
      <c r="E45" s="13">
        <f>SUM(E46:E61)</f>
        <v>14179</v>
      </c>
      <c r="F45" s="10"/>
      <c r="G45" s="10"/>
      <c r="H45" s="27"/>
      <c r="I45" s="28"/>
      <c r="J45" s="28"/>
    </row>
    <row r="46" spans="1:10" ht="30" hidden="1" outlineLevel="1" x14ac:dyDescent="0.25">
      <c r="A46" s="29">
        <v>1</v>
      </c>
      <c r="B46" s="17" t="s">
        <v>52</v>
      </c>
      <c r="C46" s="17" t="s">
        <v>52</v>
      </c>
      <c r="D46" s="30" t="s">
        <v>53</v>
      </c>
      <c r="E46" s="20">
        <v>1153</v>
      </c>
      <c r="F46" s="23" t="s">
        <v>14</v>
      </c>
      <c r="G46" s="55"/>
      <c r="H46" s="56"/>
      <c r="I46" s="57"/>
      <c r="J46" s="57"/>
    </row>
    <row r="47" spans="1:10" ht="30" hidden="1" outlineLevel="1" x14ac:dyDescent="0.25">
      <c r="A47" s="16">
        <v>2</v>
      </c>
      <c r="B47" s="17" t="s">
        <v>52</v>
      </c>
      <c r="C47" s="17" t="s">
        <v>52</v>
      </c>
      <c r="D47" s="30" t="s">
        <v>54</v>
      </c>
      <c r="E47" s="20">
        <v>2268</v>
      </c>
      <c r="F47" s="20" t="s">
        <v>14</v>
      </c>
      <c r="G47" s="58"/>
      <c r="H47" s="59"/>
      <c r="I47" s="60"/>
      <c r="J47" s="60"/>
    </row>
    <row r="48" spans="1:10" ht="60" hidden="1" outlineLevel="1" x14ac:dyDescent="0.25">
      <c r="A48" s="29">
        <v>3</v>
      </c>
      <c r="B48" s="17" t="s">
        <v>52</v>
      </c>
      <c r="C48" s="17" t="s">
        <v>52</v>
      </c>
      <c r="D48" s="30" t="s">
        <v>55</v>
      </c>
      <c r="E48" s="20">
        <v>131</v>
      </c>
      <c r="F48" s="23" t="s">
        <v>14</v>
      </c>
      <c r="G48" s="58"/>
      <c r="H48" s="59"/>
      <c r="I48" s="60"/>
      <c r="J48" s="60"/>
    </row>
    <row r="49" spans="1:10" ht="60" hidden="1" outlineLevel="1" x14ac:dyDescent="0.25">
      <c r="A49" s="16">
        <v>4</v>
      </c>
      <c r="B49" s="17" t="s">
        <v>52</v>
      </c>
      <c r="C49" s="17" t="s">
        <v>52</v>
      </c>
      <c r="D49" s="30" t="s">
        <v>56</v>
      </c>
      <c r="E49" s="20">
        <v>80</v>
      </c>
      <c r="F49" s="20" t="s">
        <v>14</v>
      </c>
      <c r="G49" s="55"/>
      <c r="H49" s="56"/>
      <c r="I49" s="57"/>
      <c r="J49" s="57"/>
    </row>
    <row r="50" spans="1:10" ht="30" hidden="1" outlineLevel="1" x14ac:dyDescent="0.25">
      <c r="A50" s="29">
        <v>5</v>
      </c>
      <c r="B50" s="17" t="s">
        <v>52</v>
      </c>
      <c r="C50" s="17" t="s">
        <v>52</v>
      </c>
      <c r="D50" s="30" t="s">
        <v>57</v>
      </c>
      <c r="E50" s="20">
        <v>1285</v>
      </c>
      <c r="F50" s="23" t="s">
        <v>14</v>
      </c>
      <c r="G50" s="58"/>
      <c r="H50" s="59"/>
      <c r="I50" s="60"/>
      <c r="J50" s="60"/>
    </row>
    <row r="51" spans="1:10" ht="30" hidden="1" outlineLevel="1" x14ac:dyDescent="0.25">
      <c r="A51" s="16">
        <v>6</v>
      </c>
      <c r="B51" s="17" t="s">
        <v>52</v>
      </c>
      <c r="C51" s="17" t="s">
        <v>52</v>
      </c>
      <c r="D51" s="30" t="s">
        <v>58</v>
      </c>
      <c r="E51" s="20">
        <v>575</v>
      </c>
      <c r="F51" s="20" t="s">
        <v>14</v>
      </c>
      <c r="G51" s="58"/>
      <c r="H51" s="59"/>
      <c r="I51" s="60"/>
      <c r="J51" s="60"/>
    </row>
    <row r="52" spans="1:10" ht="75" hidden="1" outlineLevel="1" x14ac:dyDescent="0.25">
      <c r="A52" s="29">
        <v>7</v>
      </c>
      <c r="B52" s="17" t="s">
        <v>52</v>
      </c>
      <c r="C52" s="17" t="s">
        <v>52</v>
      </c>
      <c r="D52" s="30" t="s">
        <v>59</v>
      </c>
      <c r="E52" s="20">
        <v>77</v>
      </c>
      <c r="F52" s="23" t="s">
        <v>14</v>
      </c>
      <c r="G52" s="58"/>
      <c r="H52" s="59"/>
      <c r="I52" s="60"/>
      <c r="J52" s="60"/>
    </row>
    <row r="53" spans="1:10" ht="75" hidden="1" outlineLevel="1" x14ac:dyDescent="0.25">
      <c r="A53" s="16">
        <v>8</v>
      </c>
      <c r="B53" s="17" t="s">
        <v>52</v>
      </c>
      <c r="C53" s="17" t="s">
        <v>52</v>
      </c>
      <c r="D53" s="30" t="s">
        <v>60</v>
      </c>
      <c r="E53" s="20">
        <v>82</v>
      </c>
      <c r="F53" s="20" t="s">
        <v>14</v>
      </c>
      <c r="G53" s="58"/>
      <c r="H53" s="59"/>
      <c r="I53" s="60"/>
      <c r="J53" s="60"/>
    </row>
    <row r="54" spans="1:10" ht="60" hidden="1" outlineLevel="1" x14ac:dyDescent="0.25">
      <c r="A54" s="29">
        <v>9</v>
      </c>
      <c r="B54" s="17" t="s">
        <v>52</v>
      </c>
      <c r="C54" s="17" t="s">
        <v>52</v>
      </c>
      <c r="D54" s="30" t="s">
        <v>61</v>
      </c>
      <c r="E54" s="20">
        <v>220</v>
      </c>
      <c r="F54" s="23" t="s">
        <v>14</v>
      </c>
      <c r="G54" s="55"/>
      <c r="H54" s="56"/>
      <c r="I54" s="57"/>
      <c r="J54" s="57"/>
    </row>
    <row r="55" spans="1:10" ht="60" hidden="1" outlineLevel="1" x14ac:dyDescent="0.25">
      <c r="A55" s="16">
        <v>10</v>
      </c>
      <c r="B55" s="17" t="s">
        <v>52</v>
      </c>
      <c r="C55" s="17" t="s">
        <v>52</v>
      </c>
      <c r="D55" s="30" t="s">
        <v>62</v>
      </c>
      <c r="E55" s="20">
        <v>440</v>
      </c>
      <c r="F55" s="20" t="s">
        <v>14</v>
      </c>
      <c r="G55" s="58"/>
      <c r="H55" s="59"/>
      <c r="I55" s="60"/>
      <c r="J55" s="60"/>
    </row>
    <row r="56" spans="1:10" ht="75" hidden="1" outlineLevel="1" x14ac:dyDescent="0.25">
      <c r="A56" s="29">
        <v>11</v>
      </c>
      <c r="B56" s="17" t="s">
        <v>52</v>
      </c>
      <c r="C56" s="17" t="s">
        <v>52</v>
      </c>
      <c r="D56" s="30" t="s">
        <v>63</v>
      </c>
      <c r="E56" s="20">
        <v>427</v>
      </c>
      <c r="F56" s="23" t="s">
        <v>14</v>
      </c>
      <c r="G56" s="58"/>
      <c r="H56" s="59"/>
      <c r="I56" s="60"/>
      <c r="J56" s="60"/>
    </row>
    <row r="57" spans="1:10" ht="45" hidden="1" outlineLevel="1" x14ac:dyDescent="0.25">
      <c r="A57" s="16">
        <v>12</v>
      </c>
      <c r="B57" s="17" t="s">
        <v>52</v>
      </c>
      <c r="C57" s="17" t="s">
        <v>52</v>
      </c>
      <c r="D57" s="30" t="s">
        <v>64</v>
      </c>
      <c r="E57" s="20">
        <v>555</v>
      </c>
      <c r="F57" s="20" t="s">
        <v>14</v>
      </c>
      <c r="G57" s="55"/>
      <c r="H57" s="56"/>
      <c r="I57" s="57"/>
      <c r="J57" s="57"/>
    </row>
    <row r="58" spans="1:10" ht="30" hidden="1" outlineLevel="1" x14ac:dyDescent="0.25">
      <c r="A58" s="29">
        <v>13</v>
      </c>
      <c r="B58" s="17" t="s">
        <v>52</v>
      </c>
      <c r="C58" s="17" t="s">
        <v>52</v>
      </c>
      <c r="D58" s="30" t="s">
        <v>65</v>
      </c>
      <c r="E58" s="20">
        <v>142</v>
      </c>
      <c r="F58" s="23" t="s">
        <v>14</v>
      </c>
      <c r="G58" s="58"/>
      <c r="H58" s="59"/>
      <c r="I58" s="60"/>
      <c r="J58" s="60"/>
    </row>
    <row r="59" spans="1:10" ht="30" hidden="1" outlineLevel="1" x14ac:dyDescent="0.25">
      <c r="A59" s="16">
        <v>14</v>
      </c>
      <c r="B59" s="17" t="s">
        <v>52</v>
      </c>
      <c r="C59" s="17" t="s">
        <v>52</v>
      </c>
      <c r="D59" s="30" t="s">
        <v>66</v>
      </c>
      <c r="E59" s="20">
        <v>514</v>
      </c>
      <c r="F59" s="20" t="s">
        <v>14</v>
      </c>
      <c r="G59" s="58"/>
      <c r="H59" s="59"/>
      <c r="I59" s="60"/>
      <c r="J59" s="60"/>
    </row>
    <row r="60" spans="1:10" ht="30" hidden="1" outlineLevel="1" x14ac:dyDescent="0.25">
      <c r="A60" s="29">
        <v>15</v>
      </c>
      <c r="B60" s="17" t="s">
        <v>52</v>
      </c>
      <c r="C60" s="17" t="s">
        <v>52</v>
      </c>
      <c r="D60" s="30" t="s">
        <v>67</v>
      </c>
      <c r="E60" s="20">
        <v>3105</v>
      </c>
      <c r="F60" s="61"/>
      <c r="G60" s="23" t="s">
        <v>14</v>
      </c>
      <c r="H60" s="24" t="s">
        <v>14</v>
      </c>
      <c r="I60" s="9"/>
      <c r="J60" s="9"/>
    </row>
    <row r="61" spans="1:10" hidden="1" outlineLevel="1" x14ac:dyDescent="0.25">
      <c r="A61" s="16">
        <v>16</v>
      </c>
      <c r="B61" s="17" t="s">
        <v>52</v>
      </c>
      <c r="C61" s="17" t="s">
        <v>52</v>
      </c>
      <c r="D61" s="30" t="s">
        <v>68</v>
      </c>
      <c r="E61" s="20">
        <v>3125</v>
      </c>
      <c r="F61" s="55"/>
      <c r="G61" s="20" t="s">
        <v>14</v>
      </c>
      <c r="H61" s="21" t="s">
        <v>14</v>
      </c>
      <c r="I61" s="22"/>
      <c r="J61" s="22"/>
    </row>
    <row r="62" spans="1:10" hidden="1" x14ac:dyDescent="0.25">
      <c r="A62" s="10">
        <v>5</v>
      </c>
      <c r="B62" s="10" t="s">
        <v>69</v>
      </c>
      <c r="C62" s="10"/>
      <c r="D62" s="26"/>
      <c r="E62" s="13">
        <f>SUM(E63:E84)</f>
        <v>12223</v>
      </c>
      <c r="F62" s="10"/>
      <c r="G62" s="10"/>
      <c r="H62" s="27"/>
      <c r="I62" s="28"/>
      <c r="J62" s="28"/>
    </row>
    <row r="63" spans="1:10" ht="45" hidden="1" outlineLevel="1" x14ac:dyDescent="0.25">
      <c r="A63" s="62">
        <v>1</v>
      </c>
      <c r="B63" s="17" t="s">
        <v>69</v>
      </c>
      <c r="C63" s="17" t="s">
        <v>69</v>
      </c>
      <c r="D63" s="30" t="s">
        <v>70</v>
      </c>
      <c r="E63" s="20">
        <v>487</v>
      </c>
      <c r="F63" s="19" t="s">
        <v>14</v>
      </c>
      <c r="G63" s="20"/>
      <c r="H63" s="21"/>
      <c r="I63" s="22"/>
      <c r="J63" s="22"/>
    </row>
    <row r="64" spans="1:10" ht="30" hidden="1" outlineLevel="1" x14ac:dyDescent="0.25">
      <c r="A64" s="62">
        <v>2</v>
      </c>
      <c r="B64" s="17" t="s">
        <v>69</v>
      </c>
      <c r="C64" s="17" t="s">
        <v>69</v>
      </c>
      <c r="D64" s="30" t="s">
        <v>71</v>
      </c>
      <c r="E64" s="20">
        <v>120</v>
      </c>
      <c r="F64" s="19" t="s">
        <v>14</v>
      </c>
      <c r="G64" s="20"/>
      <c r="H64" s="21"/>
      <c r="I64" s="22"/>
      <c r="J64" s="22"/>
    </row>
    <row r="65" spans="1:10" ht="45" hidden="1" outlineLevel="1" x14ac:dyDescent="0.25">
      <c r="A65" s="62">
        <v>3</v>
      </c>
      <c r="B65" s="17" t="s">
        <v>69</v>
      </c>
      <c r="C65" s="17" t="s">
        <v>69</v>
      </c>
      <c r="D65" s="30" t="s">
        <v>72</v>
      </c>
      <c r="E65" s="20">
        <v>310</v>
      </c>
      <c r="F65" s="19" t="s">
        <v>14</v>
      </c>
      <c r="G65" s="23"/>
      <c r="H65" s="24"/>
      <c r="I65" s="9"/>
      <c r="J65" s="9"/>
    </row>
    <row r="66" spans="1:10" ht="45" hidden="1" outlineLevel="1" x14ac:dyDescent="0.25">
      <c r="A66" s="62">
        <v>4</v>
      </c>
      <c r="B66" s="17" t="s">
        <v>69</v>
      </c>
      <c r="C66" s="17" t="s">
        <v>69</v>
      </c>
      <c r="D66" s="30" t="s">
        <v>73</v>
      </c>
      <c r="E66" s="20">
        <v>307</v>
      </c>
      <c r="F66" s="19" t="s">
        <v>14</v>
      </c>
      <c r="G66" s="20"/>
      <c r="H66" s="21"/>
      <c r="I66" s="22"/>
      <c r="J66" s="22"/>
    </row>
    <row r="67" spans="1:10" ht="45" hidden="1" outlineLevel="1" x14ac:dyDescent="0.25">
      <c r="A67" s="62">
        <v>5</v>
      </c>
      <c r="B67" s="17" t="s">
        <v>69</v>
      </c>
      <c r="C67" s="17" t="s">
        <v>69</v>
      </c>
      <c r="D67" s="30" t="s">
        <v>74</v>
      </c>
      <c r="E67" s="20">
        <v>1110</v>
      </c>
      <c r="F67" s="19" t="s">
        <v>14</v>
      </c>
      <c r="G67" s="20"/>
      <c r="H67" s="21"/>
      <c r="I67" s="22"/>
      <c r="J67" s="22"/>
    </row>
    <row r="68" spans="1:10" ht="45" hidden="1" outlineLevel="1" x14ac:dyDescent="0.25">
      <c r="A68" s="16">
        <v>6</v>
      </c>
      <c r="B68" s="17" t="s">
        <v>69</v>
      </c>
      <c r="C68" s="17" t="s">
        <v>69</v>
      </c>
      <c r="D68" s="18" t="s">
        <v>75</v>
      </c>
      <c r="E68" s="20">
        <v>1350</v>
      </c>
      <c r="F68" s="19"/>
      <c r="G68" s="20" t="s">
        <v>14</v>
      </c>
      <c r="H68" s="21"/>
      <c r="I68" s="22"/>
      <c r="J68" s="22"/>
    </row>
    <row r="69" spans="1:10" ht="30" hidden="1" outlineLevel="1" x14ac:dyDescent="0.25">
      <c r="A69" s="16">
        <v>7</v>
      </c>
      <c r="B69" s="17" t="s">
        <v>69</v>
      </c>
      <c r="C69" s="17" t="s">
        <v>69</v>
      </c>
      <c r="D69" s="18" t="s">
        <v>76</v>
      </c>
      <c r="E69" s="20">
        <v>751</v>
      </c>
      <c r="F69" s="19"/>
      <c r="G69" s="20" t="s">
        <v>14</v>
      </c>
      <c r="H69" s="21"/>
      <c r="I69" s="22"/>
      <c r="J69" s="22"/>
    </row>
    <row r="70" spans="1:10" hidden="1" outlineLevel="1" x14ac:dyDescent="0.25">
      <c r="A70" s="16">
        <v>8</v>
      </c>
      <c r="B70" s="17" t="s">
        <v>69</v>
      </c>
      <c r="C70" s="17" t="s">
        <v>69</v>
      </c>
      <c r="D70" s="18" t="s">
        <v>77</v>
      </c>
      <c r="E70" s="20">
        <v>200</v>
      </c>
      <c r="F70" s="19"/>
      <c r="G70" s="20" t="s">
        <v>14</v>
      </c>
      <c r="H70" s="21"/>
      <c r="I70" s="22"/>
      <c r="J70" s="22"/>
    </row>
    <row r="71" spans="1:10" hidden="1" outlineLevel="1" x14ac:dyDescent="0.25">
      <c r="A71" s="16">
        <v>9</v>
      </c>
      <c r="B71" s="17" t="s">
        <v>69</v>
      </c>
      <c r="C71" s="17" t="s">
        <v>69</v>
      </c>
      <c r="D71" s="18" t="s">
        <v>78</v>
      </c>
      <c r="E71" s="20">
        <v>610</v>
      </c>
      <c r="F71" s="19"/>
      <c r="G71" s="20" t="s">
        <v>14</v>
      </c>
      <c r="H71" s="21"/>
      <c r="I71" s="22"/>
      <c r="J71" s="22"/>
    </row>
    <row r="72" spans="1:10" hidden="1" outlineLevel="1" x14ac:dyDescent="0.25">
      <c r="A72" s="16">
        <v>10</v>
      </c>
      <c r="B72" s="17" t="s">
        <v>69</v>
      </c>
      <c r="C72" s="17" t="s">
        <v>69</v>
      </c>
      <c r="D72" s="18" t="s">
        <v>79</v>
      </c>
      <c r="E72" s="20">
        <v>355</v>
      </c>
      <c r="F72" s="19"/>
      <c r="G72" s="20" t="s">
        <v>14</v>
      </c>
      <c r="H72" s="21"/>
      <c r="I72" s="22"/>
      <c r="J72" s="22"/>
    </row>
    <row r="73" spans="1:10" hidden="1" outlineLevel="1" x14ac:dyDescent="0.25">
      <c r="A73" s="16">
        <v>11</v>
      </c>
      <c r="B73" s="17" t="s">
        <v>69</v>
      </c>
      <c r="C73" s="17" t="s">
        <v>69</v>
      </c>
      <c r="D73" s="18" t="s">
        <v>80</v>
      </c>
      <c r="E73" s="20">
        <v>330</v>
      </c>
      <c r="F73" s="19"/>
      <c r="G73" s="20" t="s">
        <v>14</v>
      </c>
      <c r="H73" s="21"/>
      <c r="I73" s="22"/>
      <c r="J73" s="22"/>
    </row>
    <row r="74" spans="1:10" hidden="1" outlineLevel="1" x14ac:dyDescent="0.25">
      <c r="A74" s="16">
        <v>12</v>
      </c>
      <c r="B74" s="17" t="s">
        <v>69</v>
      </c>
      <c r="C74" s="17" t="s">
        <v>69</v>
      </c>
      <c r="D74" s="18" t="s">
        <v>81</v>
      </c>
      <c r="E74" s="20">
        <v>490</v>
      </c>
      <c r="F74" s="19"/>
      <c r="G74" s="20" t="s">
        <v>14</v>
      </c>
      <c r="H74" s="21"/>
      <c r="I74" s="22"/>
      <c r="J74" s="22"/>
    </row>
    <row r="75" spans="1:10" ht="30" hidden="1" outlineLevel="1" x14ac:dyDescent="0.25">
      <c r="A75" s="16">
        <v>13</v>
      </c>
      <c r="B75" s="17" t="s">
        <v>69</v>
      </c>
      <c r="C75" s="17" t="s">
        <v>69</v>
      </c>
      <c r="D75" s="18" t="s">
        <v>82</v>
      </c>
      <c r="E75" s="20">
        <v>910</v>
      </c>
      <c r="F75" s="19"/>
      <c r="G75" s="20" t="s">
        <v>14</v>
      </c>
      <c r="H75" s="21"/>
      <c r="I75" s="22"/>
      <c r="J75" s="22"/>
    </row>
    <row r="76" spans="1:10" hidden="1" outlineLevel="1" x14ac:dyDescent="0.25">
      <c r="A76" s="16">
        <v>14</v>
      </c>
      <c r="B76" s="17" t="s">
        <v>69</v>
      </c>
      <c r="C76" s="17" t="s">
        <v>69</v>
      </c>
      <c r="D76" s="18" t="s">
        <v>83</v>
      </c>
      <c r="E76" s="20">
        <v>568</v>
      </c>
      <c r="F76" s="19"/>
      <c r="G76" s="20" t="s">
        <v>14</v>
      </c>
      <c r="H76" s="21"/>
      <c r="I76" s="22"/>
      <c r="J76" s="22"/>
    </row>
    <row r="77" spans="1:10" hidden="1" outlineLevel="1" x14ac:dyDescent="0.25">
      <c r="A77" s="16">
        <v>15</v>
      </c>
      <c r="B77" s="17" t="s">
        <v>69</v>
      </c>
      <c r="C77" s="17" t="s">
        <v>69</v>
      </c>
      <c r="D77" s="18" t="s">
        <v>84</v>
      </c>
      <c r="E77" s="20">
        <v>410</v>
      </c>
      <c r="F77" s="19"/>
      <c r="G77" s="20" t="s">
        <v>14</v>
      </c>
      <c r="H77" s="21"/>
      <c r="I77" s="22"/>
      <c r="J77" s="22"/>
    </row>
    <row r="78" spans="1:10" hidden="1" outlineLevel="1" x14ac:dyDescent="0.25">
      <c r="A78" s="16">
        <v>16</v>
      </c>
      <c r="B78" s="17" t="s">
        <v>69</v>
      </c>
      <c r="C78" s="17" t="s">
        <v>69</v>
      </c>
      <c r="D78" s="18" t="s">
        <v>85</v>
      </c>
      <c r="E78" s="20">
        <v>638</v>
      </c>
      <c r="F78" s="19"/>
      <c r="G78" s="20"/>
      <c r="H78" s="21" t="s">
        <v>14</v>
      </c>
      <c r="I78" s="22"/>
      <c r="J78" s="22"/>
    </row>
    <row r="79" spans="1:10" hidden="1" outlineLevel="1" x14ac:dyDescent="0.25">
      <c r="A79" s="16">
        <v>17</v>
      </c>
      <c r="B79" s="17" t="s">
        <v>69</v>
      </c>
      <c r="C79" s="17" t="s">
        <v>69</v>
      </c>
      <c r="D79" s="18" t="s">
        <v>86</v>
      </c>
      <c r="E79" s="20">
        <v>835</v>
      </c>
      <c r="F79" s="19"/>
      <c r="G79" s="20"/>
      <c r="H79" s="21" t="s">
        <v>14</v>
      </c>
      <c r="I79" s="22"/>
      <c r="J79" s="22"/>
    </row>
    <row r="80" spans="1:10" hidden="1" outlineLevel="1" x14ac:dyDescent="0.25">
      <c r="A80" s="16">
        <v>18</v>
      </c>
      <c r="B80" s="17" t="s">
        <v>69</v>
      </c>
      <c r="C80" s="17" t="s">
        <v>69</v>
      </c>
      <c r="D80" s="18" t="s">
        <v>87</v>
      </c>
      <c r="E80" s="20">
        <v>278</v>
      </c>
      <c r="F80" s="19"/>
      <c r="G80" s="20"/>
      <c r="H80" s="21" t="s">
        <v>14</v>
      </c>
      <c r="I80" s="22"/>
      <c r="J80" s="22"/>
    </row>
    <row r="81" spans="1:10" ht="30" hidden="1" outlineLevel="1" x14ac:dyDescent="0.25">
      <c r="A81" s="16">
        <v>19</v>
      </c>
      <c r="B81" s="17" t="s">
        <v>69</v>
      </c>
      <c r="C81" s="17" t="s">
        <v>69</v>
      </c>
      <c r="D81" s="18" t="s">
        <v>88</v>
      </c>
      <c r="E81" s="20">
        <v>695</v>
      </c>
      <c r="F81" s="19"/>
      <c r="G81" s="20"/>
      <c r="H81" s="21" t="s">
        <v>14</v>
      </c>
      <c r="I81" s="22"/>
      <c r="J81" s="22"/>
    </row>
    <row r="82" spans="1:10" ht="30" hidden="1" outlineLevel="1" x14ac:dyDescent="0.25">
      <c r="A82" s="16">
        <v>20</v>
      </c>
      <c r="B82" s="17" t="s">
        <v>69</v>
      </c>
      <c r="C82" s="17" t="s">
        <v>69</v>
      </c>
      <c r="D82" s="18" t="s">
        <v>89</v>
      </c>
      <c r="E82" s="20">
        <v>275</v>
      </c>
      <c r="F82" s="19"/>
      <c r="G82" s="20"/>
      <c r="H82" s="21" t="s">
        <v>14</v>
      </c>
      <c r="I82" s="22"/>
      <c r="J82" s="22"/>
    </row>
    <row r="83" spans="1:10" ht="30" hidden="1" outlineLevel="1" x14ac:dyDescent="0.25">
      <c r="A83" s="16">
        <v>21</v>
      </c>
      <c r="B83" s="17" t="s">
        <v>69</v>
      </c>
      <c r="C83" s="17" t="s">
        <v>69</v>
      </c>
      <c r="D83" s="18" t="s">
        <v>90</v>
      </c>
      <c r="E83" s="20">
        <v>869</v>
      </c>
      <c r="F83" s="19"/>
      <c r="G83" s="20"/>
      <c r="H83" s="21" t="s">
        <v>14</v>
      </c>
      <c r="I83" s="22"/>
      <c r="J83" s="22"/>
    </row>
    <row r="84" spans="1:10" ht="30" hidden="1" outlineLevel="1" x14ac:dyDescent="0.25">
      <c r="A84" s="16">
        <v>22</v>
      </c>
      <c r="B84" s="17" t="s">
        <v>69</v>
      </c>
      <c r="C84" s="17" t="s">
        <v>69</v>
      </c>
      <c r="D84" s="18" t="s">
        <v>91</v>
      </c>
      <c r="E84" s="20">
        <v>325</v>
      </c>
      <c r="F84" s="19"/>
      <c r="G84" s="20"/>
      <c r="H84" s="21" t="s">
        <v>14</v>
      </c>
      <c r="I84" s="22"/>
      <c r="J84" s="22"/>
    </row>
    <row r="85" spans="1:10" hidden="1" x14ac:dyDescent="0.25">
      <c r="A85" s="25">
        <v>6</v>
      </c>
      <c r="B85" s="25" t="s">
        <v>92</v>
      </c>
      <c r="C85" s="11"/>
      <c r="D85" s="12"/>
      <c r="E85" s="13">
        <f>SUM(E86:E89)</f>
        <v>6363</v>
      </c>
      <c r="F85" s="11"/>
      <c r="G85" s="11"/>
      <c r="H85" s="14"/>
      <c r="I85" s="15"/>
      <c r="J85" s="15"/>
    </row>
    <row r="86" spans="1:10" ht="30" hidden="1" outlineLevel="1" x14ac:dyDescent="0.25">
      <c r="A86" s="16">
        <v>1</v>
      </c>
      <c r="B86" s="63" t="s">
        <v>92</v>
      </c>
      <c r="C86" s="64" t="s">
        <v>93</v>
      </c>
      <c r="D86" s="65" t="s">
        <v>94</v>
      </c>
      <c r="E86" s="66">
        <v>1911</v>
      </c>
      <c r="F86" s="66" t="s">
        <v>14</v>
      </c>
      <c r="G86" s="67"/>
      <c r="H86" s="68"/>
      <c r="I86" s="69"/>
      <c r="J86" s="69"/>
    </row>
    <row r="87" spans="1:10" hidden="1" outlineLevel="1" x14ac:dyDescent="0.25">
      <c r="A87" s="16">
        <v>2</v>
      </c>
      <c r="B87" s="63" t="s">
        <v>92</v>
      </c>
      <c r="C87" s="64" t="s">
        <v>93</v>
      </c>
      <c r="D87" s="65" t="s">
        <v>95</v>
      </c>
      <c r="E87" s="66">
        <v>2385</v>
      </c>
      <c r="F87" s="66"/>
      <c r="G87" s="67" t="s">
        <v>14</v>
      </c>
      <c r="H87" s="70"/>
      <c r="I87" s="71"/>
      <c r="J87" s="71"/>
    </row>
    <row r="88" spans="1:10" ht="45" hidden="1" outlineLevel="1" x14ac:dyDescent="0.25">
      <c r="A88" s="29">
        <v>3</v>
      </c>
      <c r="B88" s="63" t="s">
        <v>92</v>
      </c>
      <c r="C88" s="64" t="s">
        <v>96</v>
      </c>
      <c r="D88" s="65" t="s">
        <v>97</v>
      </c>
      <c r="E88" s="66">
        <v>1700</v>
      </c>
      <c r="F88" s="72"/>
      <c r="G88" s="72"/>
      <c r="H88" s="68" t="s">
        <v>14</v>
      </c>
      <c r="I88" s="69"/>
      <c r="J88" s="69"/>
    </row>
    <row r="89" spans="1:10" hidden="1" outlineLevel="1" x14ac:dyDescent="0.25">
      <c r="A89" s="16">
        <v>4</v>
      </c>
      <c r="B89" s="73" t="s">
        <v>92</v>
      </c>
      <c r="C89" s="74" t="s">
        <v>93</v>
      </c>
      <c r="D89" s="65" t="s">
        <v>98</v>
      </c>
      <c r="E89" s="75">
        <v>367</v>
      </c>
      <c r="F89" s="66"/>
      <c r="G89" s="33"/>
      <c r="H89" s="68" t="s">
        <v>14</v>
      </c>
      <c r="I89" s="69"/>
      <c r="J89" s="69"/>
    </row>
    <row r="90" spans="1:10" hidden="1" x14ac:dyDescent="0.25">
      <c r="A90" s="10">
        <v>7</v>
      </c>
      <c r="B90" s="10" t="s">
        <v>99</v>
      </c>
      <c r="C90" s="10"/>
      <c r="D90" s="26"/>
      <c r="E90" s="13">
        <f>SUM(E91:E95)</f>
        <v>1889</v>
      </c>
      <c r="F90" s="10"/>
      <c r="G90" s="10"/>
      <c r="H90" s="27"/>
      <c r="I90" s="28"/>
      <c r="J90" s="28"/>
    </row>
    <row r="91" spans="1:10" ht="60" hidden="1" outlineLevel="1" x14ac:dyDescent="0.25">
      <c r="A91" s="29">
        <v>1</v>
      </c>
      <c r="B91" s="76" t="s">
        <v>99</v>
      </c>
      <c r="C91" s="29" t="s">
        <v>100</v>
      </c>
      <c r="D91" s="30" t="s">
        <v>101</v>
      </c>
      <c r="E91" s="20">
        <v>565</v>
      </c>
      <c r="F91" s="29"/>
      <c r="G91" s="20" t="str">
        <f>F93</f>
        <v>+</v>
      </c>
      <c r="H91" s="31"/>
      <c r="I91" s="32"/>
      <c r="J91" s="32"/>
    </row>
    <row r="92" spans="1:10" ht="45" hidden="1" outlineLevel="1" x14ac:dyDescent="0.25">
      <c r="A92" s="29">
        <v>2</v>
      </c>
      <c r="B92" s="76" t="s">
        <v>99</v>
      </c>
      <c r="C92" s="29" t="s">
        <v>100</v>
      </c>
      <c r="D92" s="30" t="s">
        <v>102</v>
      </c>
      <c r="E92" s="20">
        <v>420</v>
      </c>
      <c r="F92" s="29"/>
      <c r="G92" s="29"/>
      <c r="H92" s="21" t="str">
        <f>F93</f>
        <v>+</v>
      </c>
      <c r="I92" s="22"/>
      <c r="J92" s="22"/>
    </row>
    <row r="93" spans="1:10" ht="45" hidden="1" outlineLevel="1" x14ac:dyDescent="0.25">
      <c r="A93" s="16">
        <v>3</v>
      </c>
      <c r="B93" s="76" t="s">
        <v>99</v>
      </c>
      <c r="C93" s="77" t="s">
        <v>100</v>
      </c>
      <c r="D93" s="18" t="s">
        <v>103</v>
      </c>
      <c r="E93" s="19">
        <v>351</v>
      </c>
      <c r="F93" s="19" t="s">
        <v>14</v>
      </c>
      <c r="G93" s="20"/>
      <c r="H93" s="21"/>
      <c r="I93" s="22"/>
      <c r="J93" s="22"/>
    </row>
    <row r="94" spans="1:10" ht="45" hidden="1" outlineLevel="1" x14ac:dyDescent="0.25">
      <c r="A94" s="16">
        <v>4</v>
      </c>
      <c r="B94" s="76" t="s">
        <v>99</v>
      </c>
      <c r="C94" s="77" t="s">
        <v>100</v>
      </c>
      <c r="D94" s="18" t="s">
        <v>104</v>
      </c>
      <c r="E94" s="19">
        <v>292</v>
      </c>
      <c r="F94" s="19" t="str">
        <f>F93</f>
        <v>+</v>
      </c>
      <c r="G94" s="20"/>
      <c r="H94" s="21"/>
      <c r="I94" s="22"/>
      <c r="J94" s="22"/>
    </row>
    <row r="95" spans="1:10" ht="45" hidden="1" outlineLevel="1" x14ac:dyDescent="0.25">
      <c r="A95" s="29">
        <v>5</v>
      </c>
      <c r="B95" s="76" t="s">
        <v>99</v>
      </c>
      <c r="C95" s="77" t="s">
        <v>100</v>
      </c>
      <c r="D95" s="30" t="s">
        <v>105</v>
      </c>
      <c r="E95" s="20">
        <v>261</v>
      </c>
      <c r="F95" s="20" t="str">
        <f>F93</f>
        <v>+</v>
      </c>
      <c r="G95" s="20"/>
      <c r="H95" s="31"/>
      <c r="I95" s="32"/>
      <c r="J95" s="32"/>
    </row>
    <row r="96" spans="1:10" hidden="1" x14ac:dyDescent="0.25">
      <c r="A96" s="10">
        <v>8</v>
      </c>
      <c r="B96" s="10" t="s">
        <v>106</v>
      </c>
      <c r="C96" s="10"/>
      <c r="D96" s="26"/>
      <c r="E96" s="13">
        <f>SUM(E97:E115)</f>
        <v>19189</v>
      </c>
      <c r="F96" s="10"/>
      <c r="G96" s="10"/>
      <c r="H96" s="27"/>
      <c r="I96" s="28"/>
      <c r="J96" s="28"/>
    </row>
    <row r="97" spans="1:10" ht="20.25" hidden="1" customHeight="1" outlineLevel="1" x14ac:dyDescent="0.25">
      <c r="A97" s="29">
        <v>1</v>
      </c>
      <c r="B97" s="17" t="s">
        <v>106</v>
      </c>
      <c r="C97" s="17" t="s">
        <v>106</v>
      </c>
      <c r="D97" s="30" t="s">
        <v>107</v>
      </c>
      <c r="E97" s="20">
        <v>560</v>
      </c>
      <c r="F97" s="29" t="s">
        <v>14</v>
      </c>
      <c r="G97" s="29"/>
      <c r="H97" s="31"/>
      <c r="I97" s="32"/>
      <c r="J97" s="32"/>
    </row>
    <row r="98" spans="1:10" ht="20.25" hidden="1" customHeight="1" outlineLevel="1" x14ac:dyDescent="0.25">
      <c r="A98" s="29">
        <v>2</v>
      </c>
      <c r="B98" s="17" t="s">
        <v>106</v>
      </c>
      <c r="C98" s="17" t="s">
        <v>106</v>
      </c>
      <c r="D98" s="30" t="s">
        <v>108</v>
      </c>
      <c r="E98" s="20">
        <v>210</v>
      </c>
      <c r="F98" s="29" t="s">
        <v>14</v>
      </c>
      <c r="G98" s="29"/>
      <c r="H98" s="31"/>
      <c r="I98" s="32"/>
      <c r="J98" s="32"/>
    </row>
    <row r="99" spans="1:10" ht="20.25" hidden="1" customHeight="1" outlineLevel="1" x14ac:dyDescent="0.25">
      <c r="A99" s="29">
        <v>3</v>
      </c>
      <c r="B99" s="17" t="s">
        <v>106</v>
      </c>
      <c r="C99" s="17" t="s">
        <v>106</v>
      </c>
      <c r="D99" s="30" t="s">
        <v>109</v>
      </c>
      <c r="E99" s="20">
        <v>214</v>
      </c>
      <c r="F99" s="29" t="s">
        <v>14</v>
      </c>
      <c r="G99" s="29"/>
      <c r="H99" s="31"/>
      <c r="I99" s="32"/>
      <c r="J99" s="32"/>
    </row>
    <row r="100" spans="1:10" ht="20.25" hidden="1" customHeight="1" outlineLevel="1" x14ac:dyDescent="0.25">
      <c r="A100" s="29">
        <v>4</v>
      </c>
      <c r="B100" s="17" t="s">
        <v>106</v>
      </c>
      <c r="C100" s="17" t="s">
        <v>106</v>
      </c>
      <c r="D100" s="30" t="s">
        <v>110</v>
      </c>
      <c r="E100" s="20">
        <v>231</v>
      </c>
      <c r="F100" s="29" t="s">
        <v>14</v>
      </c>
      <c r="G100" s="29"/>
      <c r="H100" s="31"/>
      <c r="I100" s="32"/>
      <c r="J100" s="32"/>
    </row>
    <row r="101" spans="1:10" ht="20.25" hidden="1" customHeight="1" outlineLevel="1" x14ac:dyDescent="0.25">
      <c r="A101" s="29">
        <v>5</v>
      </c>
      <c r="B101" s="17" t="s">
        <v>106</v>
      </c>
      <c r="C101" s="17" t="s">
        <v>106</v>
      </c>
      <c r="D101" s="30" t="s">
        <v>111</v>
      </c>
      <c r="E101" s="20">
        <v>694</v>
      </c>
      <c r="F101" s="29" t="s">
        <v>14</v>
      </c>
      <c r="G101" s="29"/>
      <c r="H101" s="31"/>
      <c r="I101" s="32"/>
      <c r="J101" s="32"/>
    </row>
    <row r="102" spans="1:10" ht="20.25" hidden="1" customHeight="1" outlineLevel="1" x14ac:dyDescent="0.25">
      <c r="A102" s="29">
        <v>6</v>
      </c>
      <c r="B102" s="17" t="s">
        <v>106</v>
      </c>
      <c r="C102" s="17" t="s">
        <v>106</v>
      </c>
      <c r="D102" s="30" t="s">
        <v>112</v>
      </c>
      <c r="E102" s="20">
        <v>138</v>
      </c>
      <c r="F102" s="29" t="s">
        <v>14</v>
      </c>
      <c r="G102" s="29"/>
      <c r="H102" s="31"/>
      <c r="I102" s="32"/>
      <c r="J102" s="32"/>
    </row>
    <row r="103" spans="1:10" ht="20.25" hidden="1" customHeight="1" outlineLevel="1" x14ac:dyDescent="0.25">
      <c r="A103" s="29">
        <v>7</v>
      </c>
      <c r="B103" s="17" t="s">
        <v>106</v>
      </c>
      <c r="C103" s="17" t="s">
        <v>106</v>
      </c>
      <c r="D103" s="30" t="s">
        <v>113</v>
      </c>
      <c r="E103" s="20">
        <v>216</v>
      </c>
      <c r="F103" s="29" t="s">
        <v>14</v>
      </c>
      <c r="G103" s="29"/>
      <c r="H103" s="31"/>
      <c r="I103" s="32"/>
      <c r="J103" s="32"/>
    </row>
    <row r="104" spans="1:10" ht="20.25" hidden="1" customHeight="1" outlineLevel="1" x14ac:dyDescent="0.25">
      <c r="A104" s="29">
        <v>8</v>
      </c>
      <c r="B104" s="17" t="s">
        <v>106</v>
      </c>
      <c r="C104" s="17" t="s">
        <v>106</v>
      </c>
      <c r="D104" s="30" t="s">
        <v>114</v>
      </c>
      <c r="E104" s="20">
        <v>194</v>
      </c>
      <c r="F104" s="29" t="s">
        <v>14</v>
      </c>
      <c r="G104" s="29"/>
      <c r="H104" s="31"/>
      <c r="I104" s="32"/>
      <c r="J104" s="32"/>
    </row>
    <row r="105" spans="1:10" ht="20.25" hidden="1" customHeight="1" outlineLevel="1" x14ac:dyDescent="0.25">
      <c r="A105" s="29">
        <v>9</v>
      </c>
      <c r="B105" s="17" t="s">
        <v>106</v>
      </c>
      <c r="C105" s="17" t="s">
        <v>106</v>
      </c>
      <c r="D105" s="30" t="s">
        <v>115</v>
      </c>
      <c r="E105" s="20">
        <v>2012</v>
      </c>
      <c r="F105" s="29" t="s">
        <v>14</v>
      </c>
      <c r="G105" s="29"/>
      <c r="H105" s="31"/>
      <c r="I105" s="32"/>
      <c r="J105" s="32"/>
    </row>
    <row r="106" spans="1:10" ht="20.25" hidden="1" customHeight="1" outlineLevel="1" x14ac:dyDescent="0.25">
      <c r="A106" s="29">
        <v>10</v>
      </c>
      <c r="B106" s="17" t="s">
        <v>106</v>
      </c>
      <c r="C106" s="17" t="s">
        <v>106</v>
      </c>
      <c r="D106" s="30" t="s">
        <v>116</v>
      </c>
      <c r="E106" s="20">
        <v>1000</v>
      </c>
      <c r="F106" s="29" t="s">
        <v>14</v>
      </c>
      <c r="G106" s="29"/>
      <c r="H106" s="31"/>
      <c r="I106" s="32"/>
      <c r="J106" s="32"/>
    </row>
    <row r="107" spans="1:10" ht="20.25" hidden="1" customHeight="1" outlineLevel="1" x14ac:dyDescent="0.25">
      <c r="A107" s="29">
        <v>11</v>
      </c>
      <c r="B107" s="17" t="s">
        <v>106</v>
      </c>
      <c r="C107" s="17" t="s">
        <v>106</v>
      </c>
      <c r="D107" s="30" t="s">
        <v>117</v>
      </c>
      <c r="E107" s="20">
        <v>2040</v>
      </c>
      <c r="F107" s="29" t="s">
        <v>14</v>
      </c>
      <c r="G107" s="29"/>
      <c r="H107" s="31"/>
      <c r="I107" s="32"/>
      <c r="J107" s="32"/>
    </row>
    <row r="108" spans="1:10" ht="20.25" hidden="1" customHeight="1" outlineLevel="1" x14ac:dyDescent="0.25">
      <c r="A108" s="29">
        <v>12</v>
      </c>
      <c r="B108" s="17" t="s">
        <v>106</v>
      </c>
      <c r="C108" s="17" t="s">
        <v>106</v>
      </c>
      <c r="D108" s="30" t="s">
        <v>118</v>
      </c>
      <c r="E108" s="20">
        <v>1530</v>
      </c>
      <c r="F108" s="29"/>
      <c r="G108" s="29" t="s">
        <v>14</v>
      </c>
      <c r="H108" s="31"/>
      <c r="I108" s="32"/>
      <c r="J108" s="32"/>
    </row>
    <row r="109" spans="1:10" ht="20.25" hidden="1" customHeight="1" outlineLevel="1" x14ac:dyDescent="0.25">
      <c r="A109" s="29">
        <v>13</v>
      </c>
      <c r="B109" s="17" t="s">
        <v>106</v>
      </c>
      <c r="C109" s="17" t="s">
        <v>106</v>
      </c>
      <c r="D109" s="30" t="s">
        <v>119</v>
      </c>
      <c r="E109" s="20">
        <v>1220</v>
      </c>
      <c r="F109" s="29"/>
      <c r="G109" s="29" t="s">
        <v>14</v>
      </c>
      <c r="H109" s="31"/>
      <c r="I109" s="32"/>
      <c r="J109" s="32"/>
    </row>
    <row r="110" spans="1:10" ht="20.25" hidden="1" customHeight="1" outlineLevel="1" x14ac:dyDescent="0.25">
      <c r="A110" s="29">
        <v>14</v>
      </c>
      <c r="B110" s="17" t="s">
        <v>106</v>
      </c>
      <c r="C110" s="17" t="s">
        <v>106</v>
      </c>
      <c r="D110" s="30" t="s">
        <v>120</v>
      </c>
      <c r="E110" s="20">
        <v>1360</v>
      </c>
      <c r="F110" s="29"/>
      <c r="G110" s="29" t="s">
        <v>14</v>
      </c>
      <c r="H110" s="31"/>
      <c r="I110" s="32"/>
      <c r="J110" s="32"/>
    </row>
    <row r="111" spans="1:10" ht="20.25" hidden="1" customHeight="1" outlineLevel="1" x14ac:dyDescent="0.25">
      <c r="A111" s="29">
        <v>15</v>
      </c>
      <c r="B111" s="17" t="s">
        <v>106</v>
      </c>
      <c r="C111" s="17" t="s">
        <v>106</v>
      </c>
      <c r="D111" s="30" t="s">
        <v>121</v>
      </c>
      <c r="E111" s="20">
        <v>2400</v>
      </c>
      <c r="F111" s="29"/>
      <c r="G111" s="29" t="s">
        <v>14</v>
      </c>
      <c r="H111" s="31"/>
      <c r="I111" s="32"/>
      <c r="J111" s="32"/>
    </row>
    <row r="112" spans="1:10" ht="20.25" hidden="1" customHeight="1" outlineLevel="1" x14ac:dyDescent="0.25">
      <c r="A112" s="29">
        <v>16</v>
      </c>
      <c r="B112" s="17" t="s">
        <v>106</v>
      </c>
      <c r="C112" s="17" t="s">
        <v>106</v>
      </c>
      <c r="D112" s="30" t="s">
        <v>122</v>
      </c>
      <c r="E112" s="20">
        <v>1750</v>
      </c>
      <c r="F112" s="29"/>
      <c r="G112" s="29"/>
      <c r="H112" s="31" t="s">
        <v>14</v>
      </c>
      <c r="I112" s="32"/>
      <c r="J112" s="32"/>
    </row>
    <row r="113" spans="1:10" ht="20.25" hidden="1" customHeight="1" outlineLevel="1" x14ac:dyDescent="0.25">
      <c r="A113" s="29">
        <v>17</v>
      </c>
      <c r="B113" s="17" t="s">
        <v>106</v>
      </c>
      <c r="C113" s="17" t="s">
        <v>106</v>
      </c>
      <c r="D113" s="30" t="s">
        <v>123</v>
      </c>
      <c r="E113" s="20">
        <v>490</v>
      </c>
      <c r="F113" s="29"/>
      <c r="G113" s="29"/>
      <c r="H113" s="31" t="s">
        <v>14</v>
      </c>
      <c r="I113" s="32"/>
      <c r="J113" s="32"/>
    </row>
    <row r="114" spans="1:10" ht="20.25" hidden="1" customHeight="1" outlineLevel="1" x14ac:dyDescent="0.25">
      <c r="A114" s="29">
        <v>18</v>
      </c>
      <c r="B114" s="17" t="s">
        <v>106</v>
      </c>
      <c r="C114" s="17" t="s">
        <v>106</v>
      </c>
      <c r="D114" s="30" t="s">
        <v>124</v>
      </c>
      <c r="E114" s="20">
        <v>1100</v>
      </c>
      <c r="F114" s="29"/>
      <c r="G114" s="29"/>
      <c r="H114" s="31" t="s">
        <v>14</v>
      </c>
      <c r="I114" s="32"/>
      <c r="J114" s="32"/>
    </row>
    <row r="115" spans="1:10" ht="20.25" hidden="1" customHeight="1" outlineLevel="1" x14ac:dyDescent="0.25">
      <c r="A115" s="29">
        <v>19</v>
      </c>
      <c r="B115" s="17" t="s">
        <v>106</v>
      </c>
      <c r="C115" s="17" t="s">
        <v>106</v>
      </c>
      <c r="D115" s="30" t="s">
        <v>108</v>
      </c>
      <c r="E115" s="20">
        <v>1830</v>
      </c>
      <c r="F115" s="29"/>
      <c r="G115" s="29"/>
      <c r="H115" s="31" t="s">
        <v>14</v>
      </c>
      <c r="I115" s="32"/>
      <c r="J115" s="32"/>
    </row>
    <row r="116" spans="1:10" hidden="1" x14ac:dyDescent="0.25">
      <c r="A116" s="10">
        <v>9</v>
      </c>
      <c r="B116" s="10" t="s">
        <v>125</v>
      </c>
      <c r="C116" s="10"/>
      <c r="D116" s="26"/>
      <c r="E116" s="13">
        <f>SUM(E117:E122)</f>
        <v>1465.57</v>
      </c>
      <c r="F116" s="10"/>
      <c r="G116" s="10"/>
      <c r="H116" s="27"/>
      <c r="I116" s="28"/>
      <c r="J116" s="28"/>
    </row>
    <row r="117" spans="1:10" ht="60" hidden="1" outlineLevel="1" x14ac:dyDescent="0.25">
      <c r="A117" s="29">
        <v>1</v>
      </c>
      <c r="B117" s="17" t="s">
        <v>125</v>
      </c>
      <c r="C117" s="17" t="s">
        <v>125</v>
      </c>
      <c r="D117" s="30" t="s">
        <v>126</v>
      </c>
      <c r="E117" s="20">
        <v>316.57</v>
      </c>
      <c r="F117" s="19" t="s">
        <v>14</v>
      </c>
      <c r="G117" s="19"/>
      <c r="H117" s="21"/>
      <c r="I117" s="22"/>
      <c r="J117" s="22"/>
    </row>
    <row r="118" spans="1:10" ht="60" hidden="1" outlineLevel="1" x14ac:dyDescent="0.25">
      <c r="A118" s="33">
        <v>2</v>
      </c>
      <c r="B118" s="64" t="s">
        <v>125</v>
      </c>
      <c r="C118" s="64" t="s">
        <v>125</v>
      </c>
      <c r="D118" s="34" t="s">
        <v>127</v>
      </c>
      <c r="E118" s="66">
        <v>200</v>
      </c>
      <c r="F118" s="19" t="s">
        <v>14</v>
      </c>
      <c r="G118" s="19"/>
      <c r="H118" s="21"/>
      <c r="I118" s="22"/>
      <c r="J118" s="22"/>
    </row>
    <row r="119" spans="1:10" ht="45" hidden="1" outlineLevel="1" x14ac:dyDescent="0.25">
      <c r="A119" s="29">
        <v>3</v>
      </c>
      <c r="B119" s="17" t="s">
        <v>125</v>
      </c>
      <c r="C119" s="17" t="s">
        <v>125</v>
      </c>
      <c r="D119" s="65" t="s">
        <v>128</v>
      </c>
      <c r="E119" s="66">
        <v>250</v>
      </c>
      <c r="F119" s="19"/>
      <c r="G119" s="20"/>
      <c r="H119" s="21" t="s">
        <v>14</v>
      </c>
      <c r="I119" s="22"/>
      <c r="J119" s="22"/>
    </row>
    <row r="120" spans="1:10" ht="30" hidden="1" outlineLevel="1" x14ac:dyDescent="0.25">
      <c r="A120" s="33">
        <v>4</v>
      </c>
      <c r="B120" s="17" t="s">
        <v>125</v>
      </c>
      <c r="C120" s="17" t="s">
        <v>125</v>
      </c>
      <c r="D120" s="65" t="s">
        <v>129</v>
      </c>
      <c r="E120" s="66">
        <v>162</v>
      </c>
      <c r="F120" s="19"/>
      <c r="G120" s="20" t="s">
        <v>14</v>
      </c>
      <c r="H120" s="21"/>
      <c r="I120" s="22"/>
      <c r="J120" s="22"/>
    </row>
    <row r="121" spans="1:10" hidden="1" outlineLevel="1" x14ac:dyDescent="0.25">
      <c r="A121" s="29">
        <v>5</v>
      </c>
      <c r="B121" s="64" t="s">
        <v>125</v>
      </c>
      <c r="C121" s="64" t="s">
        <v>125</v>
      </c>
      <c r="D121" s="65" t="s">
        <v>130</v>
      </c>
      <c r="E121" s="66">
        <v>250</v>
      </c>
      <c r="F121" s="19"/>
      <c r="G121" s="20" t="s">
        <v>14</v>
      </c>
      <c r="H121" s="21"/>
      <c r="I121" s="22"/>
      <c r="J121" s="22"/>
    </row>
    <row r="122" spans="1:10" ht="45" hidden="1" outlineLevel="1" x14ac:dyDescent="0.25">
      <c r="A122" s="33">
        <v>6</v>
      </c>
      <c r="B122" s="17" t="s">
        <v>125</v>
      </c>
      <c r="C122" s="17" t="s">
        <v>125</v>
      </c>
      <c r="D122" s="65" t="s">
        <v>131</v>
      </c>
      <c r="E122" s="66">
        <v>287</v>
      </c>
      <c r="F122" s="19"/>
      <c r="G122" s="20"/>
      <c r="H122" s="21" t="s">
        <v>14</v>
      </c>
      <c r="I122" s="22"/>
      <c r="J122" s="22"/>
    </row>
    <row r="123" spans="1:10" hidden="1" x14ac:dyDescent="0.25">
      <c r="A123" s="10">
        <v>10</v>
      </c>
      <c r="B123" s="25" t="s">
        <v>132</v>
      </c>
      <c r="C123" s="10"/>
      <c r="D123" s="26"/>
      <c r="E123" s="13">
        <f>SUM(E124:E137)</f>
        <v>5658.5</v>
      </c>
      <c r="F123" s="10"/>
      <c r="G123" s="10"/>
      <c r="H123" s="27"/>
      <c r="I123" s="28"/>
      <c r="J123" s="28"/>
    </row>
    <row r="124" spans="1:10" s="78" customFormat="1" ht="75" hidden="1" outlineLevel="1" x14ac:dyDescent="0.25">
      <c r="A124" s="29">
        <v>1</v>
      </c>
      <c r="B124" s="17" t="s">
        <v>132</v>
      </c>
      <c r="C124" s="17" t="s">
        <v>132</v>
      </c>
      <c r="D124" s="79" t="s">
        <v>133</v>
      </c>
      <c r="E124" s="20">
        <v>316</v>
      </c>
      <c r="F124" s="19" t="s">
        <v>14</v>
      </c>
      <c r="G124" s="20"/>
      <c r="H124" s="21"/>
      <c r="I124" s="22"/>
      <c r="J124" s="22"/>
    </row>
    <row r="125" spans="1:10" s="78" customFormat="1" ht="60" hidden="1" outlineLevel="1" x14ac:dyDescent="0.25">
      <c r="A125" s="33">
        <v>2</v>
      </c>
      <c r="B125" s="17" t="s">
        <v>132</v>
      </c>
      <c r="C125" s="17" t="s">
        <v>132</v>
      </c>
      <c r="D125" s="80" t="s">
        <v>134</v>
      </c>
      <c r="E125" s="66">
        <v>121.5</v>
      </c>
      <c r="F125" s="19" t="s">
        <v>14</v>
      </c>
      <c r="G125" s="16"/>
      <c r="H125" s="81"/>
      <c r="I125" s="82"/>
      <c r="J125" s="82"/>
    </row>
    <row r="126" spans="1:10" s="78" customFormat="1" ht="60" hidden="1" outlineLevel="1" x14ac:dyDescent="0.25">
      <c r="A126" s="33">
        <v>3</v>
      </c>
      <c r="B126" s="17" t="s">
        <v>132</v>
      </c>
      <c r="C126" s="17" t="s">
        <v>132</v>
      </c>
      <c r="D126" s="80" t="s">
        <v>135</v>
      </c>
      <c r="E126" s="66">
        <v>85</v>
      </c>
      <c r="F126" s="19" t="s">
        <v>14</v>
      </c>
      <c r="G126" s="16"/>
      <c r="H126" s="81"/>
      <c r="I126" s="82"/>
      <c r="J126" s="82"/>
    </row>
    <row r="127" spans="1:10" s="78" customFormat="1" ht="60" hidden="1" outlineLevel="1" x14ac:dyDescent="0.25">
      <c r="A127" s="29">
        <v>4</v>
      </c>
      <c r="B127" s="17" t="s">
        <v>132</v>
      </c>
      <c r="C127" s="17" t="s">
        <v>132</v>
      </c>
      <c r="D127" s="79" t="s">
        <v>136</v>
      </c>
      <c r="E127" s="20">
        <v>169</v>
      </c>
      <c r="F127" s="19" t="s">
        <v>14</v>
      </c>
      <c r="G127" s="16"/>
      <c r="H127" s="81"/>
      <c r="I127" s="82"/>
      <c r="J127" s="82"/>
    </row>
    <row r="128" spans="1:10" s="78" customFormat="1" ht="90" hidden="1" outlineLevel="1" x14ac:dyDescent="0.25">
      <c r="A128" s="33">
        <v>5</v>
      </c>
      <c r="B128" s="17" t="s">
        <v>132</v>
      </c>
      <c r="C128" s="17" t="s">
        <v>132</v>
      </c>
      <c r="D128" s="80" t="s">
        <v>137</v>
      </c>
      <c r="E128" s="66">
        <v>290</v>
      </c>
      <c r="F128" s="19" t="s">
        <v>14</v>
      </c>
      <c r="G128" s="16"/>
      <c r="H128" s="81"/>
      <c r="I128" s="82"/>
      <c r="J128" s="82"/>
    </row>
    <row r="129" spans="1:10" s="78" customFormat="1" ht="60" hidden="1" outlineLevel="1" x14ac:dyDescent="0.25">
      <c r="A129" s="33">
        <v>6</v>
      </c>
      <c r="B129" s="17" t="s">
        <v>132</v>
      </c>
      <c r="C129" s="17" t="s">
        <v>132</v>
      </c>
      <c r="D129" s="80" t="s">
        <v>138</v>
      </c>
      <c r="E129" s="66">
        <v>248</v>
      </c>
      <c r="F129" s="19" t="s">
        <v>14</v>
      </c>
      <c r="G129" s="19"/>
      <c r="H129" s="81"/>
      <c r="I129" s="82"/>
      <c r="J129" s="82"/>
    </row>
    <row r="130" spans="1:10" s="78" customFormat="1" ht="60" hidden="1" outlineLevel="1" x14ac:dyDescent="0.25">
      <c r="A130" s="33">
        <v>7</v>
      </c>
      <c r="B130" s="17" t="s">
        <v>132</v>
      </c>
      <c r="C130" s="17" t="s">
        <v>132</v>
      </c>
      <c r="D130" s="80" t="s">
        <v>139</v>
      </c>
      <c r="E130" s="66">
        <v>346</v>
      </c>
      <c r="F130" s="19" t="s">
        <v>14</v>
      </c>
      <c r="G130" s="19"/>
      <c r="H130" s="81"/>
      <c r="I130" s="82"/>
      <c r="J130" s="82"/>
    </row>
    <row r="131" spans="1:10" s="78" customFormat="1" ht="75" hidden="1" outlineLevel="1" x14ac:dyDescent="0.25">
      <c r="A131" s="33">
        <v>8</v>
      </c>
      <c r="B131" s="17" t="s">
        <v>132</v>
      </c>
      <c r="C131" s="17" t="s">
        <v>132</v>
      </c>
      <c r="D131" s="80" t="s">
        <v>140</v>
      </c>
      <c r="E131" s="66">
        <v>233</v>
      </c>
      <c r="F131" s="19" t="s">
        <v>14</v>
      </c>
      <c r="G131" s="16"/>
      <c r="H131" s="83"/>
      <c r="I131" s="84"/>
      <c r="J131" s="84"/>
    </row>
    <row r="132" spans="1:10" s="78" customFormat="1" ht="75" hidden="1" outlineLevel="1" x14ac:dyDescent="0.25">
      <c r="A132" s="33">
        <v>9</v>
      </c>
      <c r="B132" s="17" t="s">
        <v>132</v>
      </c>
      <c r="C132" s="17" t="s">
        <v>132</v>
      </c>
      <c r="D132" s="80" t="s">
        <v>141</v>
      </c>
      <c r="E132" s="66">
        <v>176</v>
      </c>
      <c r="F132" s="19" t="s">
        <v>14</v>
      </c>
      <c r="G132" s="16"/>
      <c r="H132" s="83"/>
      <c r="I132" s="84"/>
      <c r="J132" s="84"/>
    </row>
    <row r="133" spans="1:10" s="78" customFormat="1" ht="90" hidden="1" outlineLevel="1" x14ac:dyDescent="0.25">
      <c r="A133" s="33">
        <v>10</v>
      </c>
      <c r="B133" s="17" t="s">
        <v>132</v>
      </c>
      <c r="C133" s="17" t="s">
        <v>132</v>
      </c>
      <c r="D133" s="80" t="s">
        <v>142</v>
      </c>
      <c r="E133" s="66">
        <v>474</v>
      </c>
      <c r="F133" s="19" t="s">
        <v>14</v>
      </c>
      <c r="G133" s="85"/>
      <c r="H133" s="86"/>
      <c r="I133" s="87"/>
      <c r="J133" s="87"/>
    </row>
    <row r="134" spans="1:10" s="78" customFormat="1" ht="90" hidden="1" outlineLevel="1" x14ac:dyDescent="0.25">
      <c r="A134" s="33">
        <v>11</v>
      </c>
      <c r="B134" s="17" t="s">
        <v>132</v>
      </c>
      <c r="C134" s="17" t="s">
        <v>132</v>
      </c>
      <c r="D134" s="80" t="s">
        <v>143</v>
      </c>
      <c r="E134" s="66">
        <v>1100</v>
      </c>
      <c r="F134" s="85"/>
      <c r="G134" s="33" t="s">
        <v>14</v>
      </c>
      <c r="H134" s="70"/>
      <c r="I134" s="71"/>
      <c r="J134" s="71"/>
    </row>
    <row r="135" spans="1:10" s="78" customFormat="1" ht="60" hidden="1" outlineLevel="1" x14ac:dyDescent="0.25">
      <c r="A135" s="33">
        <v>12</v>
      </c>
      <c r="B135" s="17" t="s">
        <v>132</v>
      </c>
      <c r="C135" s="17" t="s">
        <v>132</v>
      </c>
      <c r="D135" s="80" t="s">
        <v>144</v>
      </c>
      <c r="E135" s="66">
        <v>1200</v>
      </c>
      <c r="F135" s="85"/>
      <c r="G135" s="33" t="s">
        <v>14</v>
      </c>
      <c r="H135" s="70"/>
      <c r="I135" s="71"/>
      <c r="J135" s="71"/>
    </row>
    <row r="136" spans="1:10" s="78" customFormat="1" ht="75" hidden="1" outlineLevel="1" x14ac:dyDescent="0.25">
      <c r="A136" s="33">
        <v>13</v>
      </c>
      <c r="B136" s="17" t="s">
        <v>132</v>
      </c>
      <c r="C136" s="17" t="s">
        <v>132</v>
      </c>
      <c r="D136" s="80" t="s">
        <v>145</v>
      </c>
      <c r="E136" s="66">
        <v>300</v>
      </c>
      <c r="F136" s="85"/>
      <c r="G136" s="33"/>
      <c r="H136" s="70" t="s">
        <v>14</v>
      </c>
      <c r="I136" s="71"/>
      <c r="J136" s="71"/>
    </row>
    <row r="137" spans="1:10" s="78" customFormat="1" ht="45" hidden="1" outlineLevel="1" x14ac:dyDescent="0.25">
      <c r="A137" s="33">
        <v>14</v>
      </c>
      <c r="B137" s="17" t="s">
        <v>132</v>
      </c>
      <c r="C137" s="17" t="s">
        <v>132</v>
      </c>
      <c r="D137" s="80" t="s">
        <v>146</v>
      </c>
      <c r="E137" s="66">
        <v>600</v>
      </c>
      <c r="F137" s="85"/>
      <c r="G137" s="33"/>
      <c r="H137" s="70" t="s">
        <v>14</v>
      </c>
      <c r="I137" s="71"/>
      <c r="J137" s="71"/>
    </row>
    <row r="138" spans="1:10" hidden="1" x14ac:dyDescent="0.25">
      <c r="A138" s="10">
        <v>11</v>
      </c>
      <c r="B138" s="88" t="s">
        <v>147</v>
      </c>
      <c r="C138" s="89"/>
      <c r="D138" s="90"/>
      <c r="E138" s="91">
        <f>SUM(E139:E154)</f>
        <v>6708</v>
      </c>
      <c r="F138" s="89"/>
      <c r="G138" s="89"/>
      <c r="H138" s="92"/>
      <c r="I138" s="93"/>
      <c r="J138" s="93"/>
    </row>
    <row r="139" spans="1:10" ht="45" hidden="1" outlineLevel="1" x14ac:dyDescent="0.25">
      <c r="A139" s="16">
        <v>1</v>
      </c>
      <c r="B139" s="94" t="s">
        <v>147</v>
      </c>
      <c r="C139" s="94" t="s">
        <v>147</v>
      </c>
      <c r="D139" s="18" t="s">
        <v>148</v>
      </c>
      <c r="E139" s="19">
        <v>575</v>
      </c>
      <c r="F139" s="19" t="s">
        <v>14</v>
      </c>
      <c r="G139" s="20"/>
      <c r="H139" s="21"/>
      <c r="I139" s="22"/>
      <c r="J139" s="22"/>
    </row>
    <row r="140" spans="1:10" ht="30" hidden="1" outlineLevel="1" x14ac:dyDescent="0.25">
      <c r="A140" s="16">
        <v>2</v>
      </c>
      <c r="B140" s="94" t="s">
        <v>147</v>
      </c>
      <c r="C140" s="94" t="s">
        <v>147</v>
      </c>
      <c r="D140" s="95" t="s">
        <v>149</v>
      </c>
      <c r="E140" s="19">
        <v>120</v>
      </c>
      <c r="F140" s="19" t="s">
        <v>14</v>
      </c>
      <c r="G140" s="20"/>
      <c r="H140" s="21"/>
      <c r="I140" s="22"/>
      <c r="J140" s="22"/>
    </row>
    <row r="141" spans="1:10" ht="30" hidden="1" outlineLevel="1" x14ac:dyDescent="0.25">
      <c r="A141" s="16">
        <v>3</v>
      </c>
      <c r="B141" s="94" t="s">
        <v>147</v>
      </c>
      <c r="C141" s="94" t="s">
        <v>147</v>
      </c>
      <c r="D141" s="30" t="s">
        <v>150</v>
      </c>
      <c r="E141" s="20">
        <v>210</v>
      </c>
      <c r="F141" s="23" t="s">
        <v>14</v>
      </c>
      <c r="G141" s="23"/>
      <c r="H141" s="24"/>
      <c r="I141" s="9"/>
      <c r="J141" s="9"/>
    </row>
    <row r="142" spans="1:10" ht="45" hidden="1" outlineLevel="1" x14ac:dyDescent="0.25">
      <c r="A142" s="16">
        <v>4</v>
      </c>
      <c r="B142" s="94" t="s">
        <v>147</v>
      </c>
      <c r="C142" s="94" t="s">
        <v>147</v>
      </c>
      <c r="D142" s="30" t="s">
        <v>151</v>
      </c>
      <c r="E142" s="20">
        <v>1000</v>
      </c>
      <c r="F142" s="19" t="s">
        <v>14</v>
      </c>
      <c r="G142" s="23"/>
      <c r="H142" s="24"/>
      <c r="I142" s="9"/>
      <c r="J142" s="9"/>
    </row>
    <row r="143" spans="1:10" ht="30" hidden="1" outlineLevel="1" x14ac:dyDescent="0.25">
      <c r="A143" s="16">
        <v>5</v>
      </c>
      <c r="B143" s="94" t="s">
        <v>147</v>
      </c>
      <c r="C143" s="94" t="s">
        <v>147</v>
      </c>
      <c r="D143" s="30" t="s">
        <v>152</v>
      </c>
      <c r="E143" s="20">
        <v>631</v>
      </c>
      <c r="F143" s="19" t="s">
        <v>14</v>
      </c>
      <c r="G143" s="23"/>
      <c r="H143" s="24"/>
      <c r="I143" s="9"/>
      <c r="J143" s="9"/>
    </row>
    <row r="144" spans="1:10" ht="30" hidden="1" outlineLevel="1" x14ac:dyDescent="0.25">
      <c r="A144" s="16">
        <v>6</v>
      </c>
      <c r="B144" s="94" t="s">
        <v>147</v>
      </c>
      <c r="C144" s="94" t="s">
        <v>147</v>
      </c>
      <c r="D144" s="30" t="s">
        <v>153</v>
      </c>
      <c r="E144" s="20">
        <v>98</v>
      </c>
      <c r="F144" s="23" t="s">
        <v>14</v>
      </c>
      <c r="G144" s="23"/>
      <c r="H144" s="24"/>
      <c r="I144" s="9"/>
      <c r="J144" s="9"/>
    </row>
    <row r="145" spans="1:10" ht="30" hidden="1" outlineLevel="1" x14ac:dyDescent="0.25">
      <c r="A145" s="16">
        <v>7</v>
      </c>
      <c r="B145" s="94" t="s">
        <v>147</v>
      </c>
      <c r="C145" s="94" t="s">
        <v>147</v>
      </c>
      <c r="D145" s="30" t="s">
        <v>154</v>
      </c>
      <c r="E145" s="20">
        <v>500</v>
      </c>
      <c r="F145" s="19" t="s">
        <v>14</v>
      </c>
      <c r="G145" s="23"/>
      <c r="H145" s="24"/>
      <c r="I145" s="9"/>
      <c r="J145" s="9"/>
    </row>
    <row r="146" spans="1:10" ht="30" hidden="1" outlineLevel="1" x14ac:dyDescent="0.25">
      <c r="A146" s="16">
        <v>8</v>
      </c>
      <c r="B146" s="94" t="s">
        <v>147</v>
      </c>
      <c r="C146" s="94" t="s">
        <v>147</v>
      </c>
      <c r="D146" s="30" t="s">
        <v>155</v>
      </c>
      <c r="E146" s="20">
        <v>930</v>
      </c>
      <c r="F146" s="19" t="s">
        <v>14</v>
      </c>
      <c r="G146" s="23"/>
      <c r="H146" s="24"/>
      <c r="I146" s="9"/>
      <c r="J146" s="9"/>
    </row>
    <row r="147" spans="1:10" ht="30" hidden="1" outlineLevel="1" x14ac:dyDescent="0.25">
      <c r="A147" s="16">
        <v>9</v>
      </c>
      <c r="B147" s="94" t="s">
        <v>147</v>
      </c>
      <c r="C147" s="94" t="s">
        <v>147</v>
      </c>
      <c r="D147" s="30" t="s">
        <v>156</v>
      </c>
      <c r="E147" s="20">
        <v>212</v>
      </c>
      <c r="F147" s="23" t="s">
        <v>14</v>
      </c>
      <c r="G147" s="23"/>
      <c r="H147" s="24"/>
      <c r="I147" s="9"/>
      <c r="J147" s="9"/>
    </row>
    <row r="148" spans="1:10" ht="30" hidden="1" outlineLevel="1" x14ac:dyDescent="0.25">
      <c r="A148" s="16">
        <v>10</v>
      </c>
      <c r="B148" s="94" t="s">
        <v>147</v>
      </c>
      <c r="C148" s="94" t="s">
        <v>147</v>
      </c>
      <c r="D148" s="30" t="s">
        <v>157</v>
      </c>
      <c r="E148" s="20">
        <v>262</v>
      </c>
      <c r="F148" s="19" t="s">
        <v>14</v>
      </c>
      <c r="G148" s="23"/>
      <c r="H148" s="24"/>
      <c r="I148" s="9"/>
      <c r="J148" s="9"/>
    </row>
    <row r="149" spans="1:10" hidden="1" outlineLevel="1" x14ac:dyDescent="0.25">
      <c r="A149" s="16">
        <v>11</v>
      </c>
      <c r="B149" s="94" t="s">
        <v>147</v>
      </c>
      <c r="C149" s="94" t="s">
        <v>147</v>
      </c>
      <c r="D149" s="18" t="s">
        <v>158</v>
      </c>
      <c r="E149" s="19">
        <v>250</v>
      </c>
      <c r="F149" s="19"/>
      <c r="G149" s="20" t="s">
        <v>14</v>
      </c>
      <c r="H149" s="21"/>
      <c r="I149" s="22"/>
      <c r="J149" s="22"/>
    </row>
    <row r="150" spans="1:10" hidden="1" outlineLevel="1" x14ac:dyDescent="0.25">
      <c r="A150" s="16">
        <v>12</v>
      </c>
      <c r="B150" s="94" t="s">
        <v>147</v>
      </c>
      <c r="C150" s="94" t="s">
        <v>147</v>
      </c>
      <c r="D150" s="18" t="s">
        <v>159</v>
      </c>
      <c r="E150" s="19">
        <v>240</v>
      </c>
      <c r="F150" s="19"/>
      <c r="G150" s="20" t="s">
        <v>14</v>
      </c>
      <c r="H150" s="21"/>
      <c r="I150" s="22"/>
      <c r="J150" s="22"/>
    </row>
    <row r="151" spans="1:10" hidden="1" outlineLevel="1" x14ac:dyDescent="0.25">
      <c r="A151" s="16">
        <v>13</v>
      </c>
      <c r="B151" s="94" t="s">
        <v>147</v>
      </c>
      <c r="C151" s="94" t="s">
        <v>147</v>
      </c>
      <c r="D151" s="18" t="s">
        <v>160</v>
      </c>
      <c r="E151" s="19">
        <v>480</v>
      </c>
      <c r="F151" s="19"/>
      <c r="G151" s="20" t="s">
        <v>14</v>
      </c>
      <c r="H151" s="21"/>
      <c r="I151" s="22"/>
      <c r="J151" s="22"/>
    </row>
    <row r="152" spans="1:10" hidden="1" outlineLevel="1" x14ac:dyDescent="0.25">
      <c r="A152" s="16">
        <v>14</v>
      </c>
      <c r="B152" s="94" t="s">
        <v>147</v>
      </c>
      <c r="C152" s="94" t="s">
        <v>147</v>
      </c>
      <c r="D152" s="18" t="s">
        <v>161</v>
      </c>
      <c r="E152" s="19">
        <v>700</v>
      </c>
      <c r="F152" s="19"/>
      <c r="G152" s="20"/>
      <c r="H152" s="21" t="s">
        <v>14</v>
      </c>
      <c r="I152" s="22"/>
      <c r="J152" s="22"/>
    </row>
    <row r="153" spans="1:10" hidden="1" outlineLevel="1" x14ac:dyDescent="0.25">
      <c r="A153" s="16">
        <v>15</v>
      </c>
      <c r="B153" s="94" t="s">
        <v>147</v>
      </c>
      <c r="C153" s="94" t="s">
        <v>147</v>
      </c>
      <c r="D153" s="18" t="s">
        <v>162</v>
      </c>
      <c r="E153" s="19">
        <v>115</v>
      </c>
      <c r="F153" s="19"/>
      <c r="G153" s="20"/>
      <c r="H153" s="21" t="s">
        <v>14</v>
      </c>
      <c r="I153" s="22"/>
      <c r="J153" s="22"/>
    </row>
    <row r="154" spans="1:10" hidden="1" outlineLevel="1" x14ac:dyDescent="0.25">
      <c r="A154" s="16">
        <v>16</v>
      </c>
      <c r="B154" s="94" t="s">
        <v>147</v>
      </c>
      <c r="C154" s="94" t="s">
        <v>147</v>
      </c>
      <c r="D154" s="18" t="s">
        <v>163</v>
      </c>
      <c r="E154" s="19">
        <v>385</v>
      </c>
      <c r="F154" s="19"/>
      <c r="G154" s="20"/>
      <c r="H154" s="21" t="s">
        <v>14</v>
      </c>
      <c r="I154" s="22"/>
      <c r="J154" s="22"/>
    </row>
    <row r="155" spans="1:10" hidden="1" x14ac:dyDescent="0.25">
      <c r="A155" s="10">
        <v>12</v>
      </c>
      <c r="B155" s="25" t="s">
        <v>164</v>
      </c>
      <c r="C155" s="10"/>
      <c r="D155" s="26"/>
      <c r="E155" s="13">
        <f>SUM(E156:E197)</f>
        <v>42242</v>
      </c>
      <c r="F155" s="10"/>
      <c r="G155" s="10"/>
      <c r="H155" s="27"/>
      <c r="I155" s="28"/>
      <c r="J155" s="28"/>
    </row>
    <row r="156" spans="1:10" hidden="1" outlineLevel="1" x14ac:dyDescent="0.25">
      <c r="A156" s="33">
        <v>1</v>
      </c>
      <c r="B156" s="64" t="s">
        <v>164</v>
      </c>
      <c r="C156" s="64" t="s">
        <v>164</v>
      </c>
      <c r="D156" s="96" t="s">
        <v>165</v>
      </c>
      <c r="E156" s="75">
        <v>2175</v>
      </c>
      <c r="F156" s="66" t="s">
        <v>14</v>
      </c>
      <c r="G156" s="67"/>
      <c r="H156" s="68"/>
      <c r="I156" s="69"/>
      <c r="J156" s="69"/>
    </row>
    <row r="157" spans="1:10" ht="45" hidden="1" outlineLevel="1" x14ac:dyDescent="0.25">
      <c r="A157" s="33">
        <v>2</v>
      </c>
      <c r="B157" s="64" t="s">
        <v>164</v>
      </c>
      <c r="C157" s="64" t="s">
        <v>164</v>
      </c>
      <c r="D157" s="65" t="s">
        <v>166</v>
      </c>
      <c r="E157" s="75">
        <v>728</v>
      </c>
      <c r="F157" s="66" t="s">
        <v>14</v>
      </c>
      <c r="G157" s="67"/>
      <c r="H157" s="68"/>
      <c r="I157" s="69"/>
      <c r="J157" s="69"/>
    </row>
    <row r="158" spans="1:10" ht="45" hidden="1" outlineLevel="1" x14ac:dyDescent="0.25">
      <c r="A158" s="33">
        <v>3</v>
      </c>
      <c r="B158" s="64" t="s">
        <v>164</v>
      </c>
      <c r="C158" s="64" t="s">
        <v>164</v>
      </c>
      <c r="D158" s="65" t="s">
        <v>167</v>
      </c>
      <c r="E158" s="75">
        <v>2190</v>
      </c>
      <c r="F158" s="66" t="s">
        <v>14</v>
      </c>
      <c r="G158" s="67"/>
      <c r="H158" s="68"/>
      <c r="I158" s="69"/>
      <c r="J158" s="69"/>
    </row>
    <row r="159" spans="1:10" hidden="1" outlineLevel="1" x14ac:dyDescent="0.25">
      <c r="A159" s="33">
        <v>4</v>
      </c>
      <c r="B159" s="64" t="s">
        <v>164</v>
      </c>
      <c r="C159" s="64" t="s">
        <v>164</v>
      </c>
      <c r="D159" s="96" t="s">
        <v>168</v>
      </c>
      <c r="E159" s="75">
        <v>796</v>
      </c>
      <c r="F159" s="66" t="s">
        <v>14</v>
      </c>
      <c r="G159" s="67"/>
      <c r="H159" s="68"/>
      <c r="I159" s="69"/>
      <c r="J159" s="69"/>
    </row>
    <row r="160" spans="1:10" hidden="1" outlineLevel="1" x14ac:dyDescent="0.25">
      <c r="A160" s="33">
        <v>5</v>
      </c>
      <c r="B160" s="64" t="s">
        <v>164</v>
      </c>
      <c r="C160" s="64" t="s">
        <v>164</v>
      </c>
      <c r="D160" s="96" t="s">
        <v>169</v>
      </c>
      <c r="E160" s="75">
        <v>46</v>
      </c>
      <c r="F160" s="66" t="s">
        <v>14</v>
      </c>
      <c r="G160" s="67"/>
      <c r="H160" s="68"/>
      <c r="I160" s="69"/>
      <c r="J160" s="69"/>
    </row>
    <row r="161" spans="1:10" hidden="1" outlineLevel="1" x14ac:dyDescent="0.25">
      <c r="A161" s="33">
        <v>6</v>
      </c>
      <c r="B161" s="64" t="s">
        <v>164</v>
      </c>
      <c r="C161" s="64" t="s">
        <v>164</v>
      </c>
      <c r="D161" s="96" t="s">
        <v>170</v>
      </c>
      <c r="E161" s="75">
        <v>100</v>
      </c>
      <c r="F161" s="66" t="s">
        <v>14</v>
      </c>
      <c r="G161" s="67"/>
      <c r="H161" s="68"/>
      <c r="I161" s="69"/>
      <c r="J161" s="69"/>
    </row>
    <row r="162" spans="1:10" hidden="1" outlineLevel="1" x14ac:dyDescent="0.25">
      <c r="A162" s="33">
        <v>7</v>
      </c>
      <c r="B162" s="64" t="s">
        <v>164</v>
      </c>
      <c r="C162" s="64" t="s">
        <v>164</v>
      </c>
      <c r="D162" s="96" t="s">
        <v>171</v>
      </c>
      <c r="E162" s="75">
        <v>434</v>
      </c>
      <c r="F162" s="66" t="s">
        <v>14</v>
      </c>
      <c r="G162" s="67"/>
      <c r="H162" s="68"/>
      <c r="I162" s="69"/>
      <c r="J162" s="69"/>
    </row>
    <row r="163" spans="1:10" hidden="1" outlineLevel="1" x14ac:dyDescent="0.25">
      <c r="A163" s="33">
        <v>8</v>
      </c>
      <c r="B163" s="64" t="s">
        <v>164</v>
      </c>
      <c r="C163" s="64" t="s">
        <v>164</v>
      </c>
      <c r="D163" s="96" t="s">
        <v>172</v>
      </c>
      <c r="E163" s="75">
        <v>1012</v>
      </c>
      <c r="F163" s="66" t="s">
        <v>14</v>
      </c>
      <c r="G163" s="67"/>
      <c r="H163" s="68"/>
      <c r="I163" s="69"/>
      <c r="J163" s="69"/>
    </row>
    <row r="164" spans="1:10" hidden="1" outlineLevel="1" x14ac:dyDescent="0.25">
      <c r="A164" s="33">
        <v>9</v>
      </c>
      <c r="B164" s="64" t="s">
        <v>164</v>
      </c>
      <c r="C164" s="64" t="s">
        <v>164</v>
      </c>
      <c r="D164" s="96" t="s">
        <v>173</v>
      </c>
      <c r="E164" s="75">
        <v>711</v>
      </c>
      <c r="F164" s="66" t="s">
        <v>14</v>
      </c>
      <c r="G164" s="67"/>
      <c r="H164" s="68"/>
      <c r="I164" s="69"/>
      <c r="J164" s="69"/>
    </row>
    <row r="165" spans="1:10" hidden="1" outlineLevel="1" x14ac:dyDescent="0.25">
      <c r="A165" s="33">
        <v>10</v>
      </c>
      <c r="B165" s="64" t="s">
        <v>164</v>
      </c>
      <c r="C165" s="64" t="s">
        <v>164</v>
      </c>
      <c r="D165" s="96" t="s">
        <v>174</v>
      </c>
      <c r="E165" s="75">
        <v>252</v>
      </c>
      <c r="F165" s="66" t="s">
        <v>14</v>
      </c>
      <c r="G165" s="67"/>
      <c r="H165" s="68"/>
      <c r="I165" s="69"/>
      <c r="J165" s="69"/>
    </row>
    <row r="166" spans="1:10" hidden="1" outlineLevel="1" x14ac:dyDescent="0.25">
      <c r="A166" s="33">
        <v>11</v>
      </c>
      <c r="B166" s="64" t="s">
        <v>164</v>
      </c>
      <c r="C166" s="64" t="s">
        <v>164</v>
      </c>
      <c r="D166" s="96" t="s">
        <v>175</v>
      </c>
      <c r="E166" s="75">
        <v>514</v>
      </c>
      <c r="F166" s="66" t="s">
        <v>14</v>
      </c>
      <c r="G166" s="67"/>
      <c r="H166" s="68"/>
      <c r="I166" s="69"/>
      <c r="J166" s="69"/>
    </row>
    <row r="167" spans="1:10" hidden="1" outlineLevel="1" x14ac:dyDescent="0.25">
      <c r="A167" s="33">
        <v>12</v>
      </c>
      <c r="B167" s="64" t="s">
        <v>164</v>
      </c>
      <c r="C167" s="64" t="s">
        <v>164</v>
      </c>
      <c r="D167" s="96" t="s">
        <v>176</v>
      </c>
      <c r="E167" s="75">
        <v>210</v>
      </c>
      <c r="F167" s="66" t="s">
        <v>14</v>
      </c>
      <c r="G167" s="67"/>
      <c r="H167" s="68"/>
      <c r="I167" s="69"/>
      <c r="J167" s="69"/>
    </row>
    <row r="168" spans="1:10" hidden="1" outlineLevel="1" x14ac:dyDescent="0.25">
      <c r="A168" s="33">
        <v>13</v>
      </c>
      <c r="B168" s="64" t="s">
        <v>164</v>
      </c>
      <c r="C168" s="64" t="s">
        <v>164</v>
      </c>
      <c r="D168" s="96" t="s">
        <v>177</v>
      </c>
      <c r="E168" s="75">
        <v>506</v>
      </c>
      <c r="F168" s="66" t="s">
        <v>14</v>
      </c>
      <c r="G168" s="67"/>
      <c r="H168" s="68"/>
      <c r="I168" s="69"/>
      <c r="J168" s="69"/>
    </row>
    <row r="169" spans="1:10" hidden="1" outlineLevel="1" x14ac:dyDescent="0.25">
      <c r="A169" s="33">
        <v>14</v>
      </c>
      <c r="B169" s="64" t="s">
        <v>164</v>
      </c>
      <c r="C169" s="64" t="s">
        <v>164</v>
      </c>
      <c r="D169" s="96" t="s">
        <v>178</v>
      </c>
      <c r="E169" s="75">
        <v>2500</v>
      </c>
      <c r="F169" s="66" t="s">
        <v>14</v>
      </c>
      <c r="G169" s="67"/>
      <c r="H169" s="68"/>
      <c r="I169" s="69"/>
      <c r="J169" s="69"/>
    </row>
    <row r="170" spans="1:10" hidden="1" outlineLevel="1" x14ac:dyDescent="0.25">
      <c r="A170" s="33">
        <v>15</v>
      </c>
      <c r="B170" s="64" t="s">
        <v>164</v>
      </c>
      <c r="C170" s="64" t="s">
        <v>164</v>
      </c>
      <c r="D170" s="96" t="s">
        <v>179</v>
      </c>
      <c r="E170" s="75">
        <v>1382</v>
      </c>
      <c r="F170" s="66" t="s">
        <v>14</v>
      </c>
      <c r="G170" s="67"/>
      <c r="H170" s="68"/>
      <c r="I170" s="69"/>
      <c r="J170" s="69"/>
    </row>
    <row r="171" spans="1:10" ht="30" hidden="1" outlineLevel="1" x14ac:dyDescent="0.25">
      <c r="A171" s="33">
        <v>16</v>
      </c>
      <c r="B171" s="64" t="s">
        <v>164</v>
      </c>
      <c r="C171" s="64" t="s">
        <v>164</v>
      </c>
      <c r="D171" s="65" t="s">
        <v>180</v>
      </c>
      <c r="E171" s="75">
        <v>2100</v>
      </c>
      <c r="F171" s="66" t="s">
        <v>14</v>
      </c>
      <c r="G171" s="67"/>
      <c r="H171" s="68"/>
      <c r="I171" s="69"/>
      <c r="J171" s="69"/>
    </row>
    <row r="172" spans="1:10" hidden="1" outlineLevel="1" x14ac:dyDescent="0.25">
      <c r="A172" s="33">
        <v>17</v>
      </c>
      <c r="B172" s="64" t="s">
        <v>164</v>
      </c>
      <c r="C172" s="64" t="s">
        <v>164</v>
      </c>
      <c r="D172" s="65" t="s">
        <v>181</v>
      </c>
      <c r="E172" s="75">
        <v>477</v>
      </c>
      <c r="F172" s="66" t="s">
        <v>14</v>
      </c>
      <c r="G172" s="67"/>
      <c r="H172" s="68"/>
      <c r="I172" s="69"/>
      <c r="J172" s="69"/>
    </row>
    <row r="173" spans="1:10" ht="30" hidden="1" outlineLevel="1" x14ac:dyDescent="0.25">
      <c r="A173" s="33">
        <v>18</v>
      </c>
      <c r="B173" s="64" t="s">
        <v>164</v>
      </c>
      <c r="C173" s="64" t="s">
        <v>164</v>
      </c>
      <c r="D173" s="65" t="s">
        <v>182</v>
      </c>
      <c r="E173" s="75">
        <v>400</v>
      </c>
      <c r="F173" s="66" t="s">
        <v>14</v>
      </c>
      <c r="G173" s="67"/>
      <c r="H173" s="68"/>
      <c r="I173" s="69"/>
      <c r="J173" s="69"/>
    </row>
    <row r="174" spans="1:10" ht="75" hidden="1" outlineLevel="1" x14ac:dyDescent="0.25">
      <c r="A174" s="33">
        <v>19</v>
      </c>
      <c r="B174" s="64" t="s">
        <v>164</v>
      </c>
      <c r="C174" s="64" t="s">
        <v>164</v>
      </c>
      <c r="D174" s="65" t="s">
        <v>183</v>
      </c>
      <c r="E174" s="75">
        <v>100</v>
      </c>
      <c r="F174" s="66" t="s">
        <v>14</v>
      </c>
      <c r="G174" s="67"/>
      <c r="H174" s="68"/>
      <c r="I174" s="69"/>
      <c r="J174" s="69"/>
    </row>
    <row r="175" spans="1:10" hidden="1" outlineLevel="1" x14ac:dyDescent="0.25">
      <c r="A175" s="33">
        <v>20</v>
      </c>
      <c r="B175" s="64" t="s">
        <v>164</v>
      </c>
      <c r="C175" s="64" t="s">
        <v>164</v>
      </c>
      <c r="D175" s="65" t="s">
        <v>184</v>
      </c>
      <c r="E175" s="75">
        <v>457</v>
      </c>
      <c r="F175" s="85"/>
      <c r="G175" s="66" t="s">
        <v>14</v>
      </c>
      <c r="H175" s="97"/>
      <c r="I175" s="98"/>
      <c r="J175" s="98"/>
    </row>
    <row r="176" spans="1:10" hidden="1" outlineLevel="1" x14ac:dyDescent="0.25">
      <c r="A176" s="33">
        <v>21</v>
      </c>
      <c r="B176" s="64" t="s">
        <v>164</v>
      </c>
      <c r="C176" s="64" t="s">
        <v>164</v>
      </c>
      <c r="D176" s="65" t="s">
        <v>185</v>
      </c>
      <c r="E176" s="75">
        <v>427</v>
      </c>
      <c r="F176" s="85"/>
      <c r="G176" s="66" t="s">
        <v>14</v>
      </c>
      <c r="H176" s="97"/>
      <c r="I176" s="98"/>
      <c r="J176" s="98"/>
    </row>
    <row r="177" spans="1:10" hidden="1" outlineLevel="1" x14ac:dyDescent="0.25">
      <c r="A177" s="33">
        <v>22</v>
      </c>
      <c r="B177" s="64" t="s">
        <v>164</v>
      </c>
      <c r="C177" s="64" t="s">
        <v>164</v>
      </c>
      <c r="D177" s="65" t="s">
        <v>186</v>
      </c>
      <c r="E177" s="75">
        <v>436</v>
      </c>
      <c r="F177" s="85"/>
      <c r="G177" s="66" t="s">
        <v>14</v>
      </c>
      <c r="H177" s="97"/>
      <c r="I177" s="98"/>
      <c r="J177" s="98"/>
    </row>
    <row r="178" spans="1:10" hidden="1" outlineLevel="1" x14ac:dyDescent="0.25">
      <c r="A178" s="33">
        <v>23</v>
      </c>
      <c r="B178" s="64" t="s">
        <v>164</v>
      </c>
      <c r="C178" s="64" t="s">
        <v>164</v>
      </c>
      <c r="D178" s="65" t="s">
        <v>187</v>
      </c>
      <c r="E178" s="75">
        <v>682</v>
      </c>
      <c r="F178" s="85"/>
      <c r="G178" s="66" t="s">
        <v>14</v>
      </c>
      <c r="H178" s="97"/>
      <c r="I178" s="98"/>
      <c r="J178" s="98"/>
    </row>
    <row r="179" spans="1:10" hidden="1" outlineLevel="1" x14ac:dyDescent="0.25">
      <c r="A179" s="33">
        <v>24</v>
      </c>
      <c r="B179" s="64" t="s">
        <v>164</v>
      </c>
      <c r="C179" s="64" t="s">
        <v>164</v>
      </c>
      <c r="D179" s="65" t="s">
        <v>188</v>
      </c>
      <c r="E179" s="75">
        <v>3117</v>
      </c>
      <c r="F179" s="85"/>
      <c r="G179" s="66" t="s">
        <v>14</v>
      </c>
      <c r="H179" s="97"/>
      <c r="I179" s="98"/>
      <c r="J179" s="98"/>
    </row>
    <row r="180" spans="1:10" ht="45" hidden="1" outlineLevel="1" x14ac:dyDescent="0.25">
      <c r="A180" s="33">
        <v>25</v>
      </c>
      <c r="B180" s="64" t="s">
        <v>164</v>
      </c>
      <c r="C180" s="64" t="s">
        <v>164</v>
      </c>
      <c r="D180" s="65" t="s">
        <v>189</v>
      </c>
      <c r="E180" s="75">
        <v>518</v>
      </c>
      <c r="F180" s="85"/>
      <c r="G180" s="66" t="s">
        <v>14</v>
      </c>
      <c r="H180" s="97"/>
      <c r="I180" s="98"/>
      <c r="J180" s="98"/>
    </row>
    <row r="181" spans="1:10" ht="45" hidden="1" outlineLevel="1" x14ac:dyDescent="0.25">
      <c r="A181" s="33">
        <v>26</v>
      </c>
      <c r="B181" s="64" t="s">
        <v>164</v>
      </c>
      <c r="C181" s="64" t="s">
        <v>164</v>
      </c>
      <c r="D181" s="65" t="s">
        <v>190</v>
      </c>
      <c r="E181" s="75">
        <v>626</v>
      </c>
      <c r="F181" s="85"/>
      <c r="G181" s="66" t="s">
        <v>14</v>
      </c>
      <c r="H181" s="97"/>
      <c r="I181" s="98"/>
      <c r="J181" s="98"/>
    </row>
    <row r="182" spans="1:10" ht="30" hidden="1" outlineLevel="1" x14ac:dyDescent="0.25">
      <c r="A182" s="33">
        <v>27</v>
      </c>
      <c r="B182" s="64" t="s">
        <v>164</v>
      </c>
      <c r="C182" s="64" t="s">
        <v>164</v>
      </c>
      <c r="D182" s="65" t="s">
        <v>191</v>
      </c>
      <c r="E182" s="75">
        <v>1032</v>
      </c>
      <c r="F182" s="85"/>
      <c r="G182" s="66" t="s">
        <v>14</v>
      </c>
      <c r="H182" s="97"/>
      <c r="I182" s="98"/>
      <c r="J182" s="98"/>
    </row>
    <row r="183" spans="1:10" hidden="1" outlineLevel="1" x14ac:dyDescent="0.25">
      <c r="A183" s="33">
        <v>28</v>
      </c>
      <c r="B183" s="64" t="s">
        <v>164</v>
      </c>
      <c r="C183" s="64" t="s">
        <v>164</v>
      </c>
      <c r="D183" s="65" t="s">
        <v>192</v>
      </c>
      <c r="E183" s="75">
        <v>547</v>
      </c>
      <c r="F183" s="85"/>
      <c r="G183" s="66" t="s">
        <v>14</v>
      </c>
      <c r="H183" s="97"/>
      <c r="I183" s="98"/>
      <c r="J183" s="98"/>
    </row>
    <row r="184" spans="1:10" ht="30" hidden="1" outlineLevel="1" x14ac:dyDescent="0.25">
      <c r="A184" s="33">
        <v>29</v>
      </c>
      <c r="B184" s="64" t="s">
        <v>164</v>
      </c>
      <c r="C184" s="64" t="s">
        <v>164</v>
      </c>
      <c r="D184" s="65" t="s">
        <v>193</v>
      </c>
      <c r="E184" s="75">
        <v>626</v>
      </c>
      <c r="F184" s="85"/>
      <c r="G184" s="66" t="s">
        <v>14</v>
      </c>
      <c r="H184" s="97"/>
      <c r="I184" s="98"/>
      <c r="J184" s="98"/>
    </row>
    <row r="185" spans="1:10" ht="30" hidden="1" outlineLevel="1" x14ac:dyDescent="0.25">
      <c r="A185" s="33">
        <v>30</v>
      </c>
      <c r="B185" s="64" t="s">
        <v>164</v>
      </c>
      <c r="C185" s="64" t="s">
        <v>164</v>
      </c>
      <c r="D185" s="65" t="s">
        <v>194</v>
      </c>
      <c r="E185" s="75">
        <v>3000</v>
      </c>
      <c r="F185" s="85"/>
      <c r="G185" s="66" t="s">
        <v>14</v>
      </c>
      <c r="H185" s="97"/>
      <c r="I185" s="98"/>
      <c r="J185" s="98"/>
    </row>
    <row r="186" spans="1:10" hidden="1" outlineLevel="1" x14ac:dyDescent="0.25">
      <c r="A186" s="33">
        <v>31</v>
      </c>
      <c r="B186" s="64" t="s">
        <v>164</v>
      </c>
      <c r="C186" s="64" t="s">
        <v>164</v>
      </c>
      <c r="D186" s="65" t="s">
        <v>195</v>
      </c>
      <c r="E186" s="75">
        <v>1146</v>
      </c>
      <c r="F186" s="99"/>
      <c r="G186" s="85"/>
      <c r="H186" s="100" t="s">
        <v>14</v>
      </c>
      <c r="I186" s="101"/>
      <c r="J186" s="101"/>
    </row>
    <row r="187" spans="1:10" hidden="1" outlineLevel="1" x14ac:dyDescent="0.25">
      <c r="A187" s="33">
        <v>32</v>
      </c>
      <c r="B187" s="64" t="s">
        <v>164</v>
      </c>
      <c r="C187" s="64" t="s">
        <v>164</v>
      </c>
      <c r="D187" s="65" t="s">
        <v>196</v>
      </c>
      <c r="E187" s="75">
        <v>341</v>
      </c>
      <c r="F187" s="99"/>
      <c r="G187" s="85"/>
      <c r="H187" s="100" t="s">
        <v>14</v>
      </c>
      <c r="I187" s="101"/>
      <c r="J187" s="101"/>
    </row>
    <row r="188" spans="1:10" hidden="1" outlineLevel="1" x14ac:dyDescent="0.25">
      <c r="A188" s="33">
        <v>33</v>
      </c>
      <c r="B188" s="64" t="s">
        <v>164</v>
      </c>
      <c r="C188" s="64" t="s">
        <v>164</v>
      </c>
      <c r="D188" s="65" t="s">
        <v>197</v>
      </c>
      <c r="E188" s="75">
        <v>448</v>
      </c>
      <c r="F188" s="99"/>
      <c r="G188" s="85"/>
      <c r="H188" s="100" t="s">
        <v>14</v>
      </c>
      <c r="I188" s="101"/>
      <c r="J188" s="101"/>
    </row>
    <row r="189" spans="1:10" hidden="1" outlineLevel="1" x14ac:dyDescent="0.25">
      <c r="A189" s="33">
        <v>34</v>
      </c>
      <c r="B189" s="64" t="s">
        <v>164</v>
      </c>
      <c r="C189" s="64" t="s">
        <v>164</v>
      </c>
      <c r="D189" s="65" t="s">
        <v>198</v>
      </c>
      <c r="E189" s="75">
        <v>1331</v>
      </c>
      <c r="F189" s="99"/>
      <c r="G189" s="85"/>
      <c r="H189" s="100" t="s">
        <v>14</v>
      </c>
      <c r="I189" s="101"/>
      <c r="J189" s="101"/>
    </row>
    <row r="190" spans="1:10" hidden="1" outlineLevel="1" x14ac:dyDescent="0.25">
      <c r="A190" s="33">
        <v>35</v>
      </c>
      <c r="B190" s="64" t="s">
        <v>164</v>
      </c>
      <c r="C190" s="64" t="s">
        <v>164</v>
      </c>
      <c r="D190" s="65" t="s">
        <v>199</v>
      </c>
      <c r="E190" s="75">
        <v>1963</v>
      </c>
      <c r="F190" s="85"/>
      <c r="G190" s="85"/>
      <c r="H190" s="100" t="s">
        <v>14</v>
      </c>
      <c r="I190" s="101"/>
      <c r="J190" s="101"/>
    </row>
    <row r="191" spans="1:10" hidden="1" outlineLevel="1" x14ac:dyDescent="0.25">
      <c r="A191" s="33">
        <v>36</v>
      </c>
      <c r="B191" s="64" t="s">
        <v>164</v>
      </c>
      <c r="C191" s="64" t="s">
        <v>164</v>
      </c>
      <c r="D191" s="65" t="s">
        <v>200</v>
      </c>
      <c r="E191" s="75">
        <v>527</v>
      </c>
      <c r="F191" s="85"/>
      <c r="G191" s="85"/>
      <c r="H191" s="100" t="s">
        <v>14</v>
      </c>
      <c r="I191" s="101"/>
      <c r="J191" s="101"/>
    </row>
    <row r="192" spans="1:10" hidden="1" outlineLevel="1" x14ac:dyDescent="0.25">
      <c r="A192" s="33">
        <v>37</v>
      </c>
      <c r="B192" s="64" t="s">
        <v>164</v>
      </c>
      <c r="C192" s="64" t="s">
        <v>164</v>
      </c>
      <c r="D192" s="65" t="s">
        <v>201</v>
      </c>
      <c r="E192" s="75">
        <v>953</v>
      </c>
      <c r="F192" s="85"/>
      <c r="G192" s="85"/>
      <c r="H192" s="100" t="s">
        <v>14</v>
      </c>
      <c r="I192" s="101"/>
      <c r="J192" s="101"/>
    </row>
    <row r="193" spans="1:10" hidden="1" outlineLevel="1" x14ac:dyDescent="0.25">
      <c r="A193" s="33">
        <v>38</v>
      </c>
      <c r="B193" s="64" t="s">
        <v>164</v>
      </c>
      <c r="C193" s="64" t="s">
        <v>164</v>
      </c>
      <c r="D193" s="65" t="s">
        <v>202</v>
      </c>
      <c r="E193" s="75">
        <v>966</v>
      </c>
      <c r="F193" s="85"/>
      <c r="G193" s="85"/>
      <c r="H193" s="100" t="s">
        <v>14</v>
      </c>
      <c r="I193" s="101"/>
      <c r="J193" s="101"/>
    </row>
    <row r="194" spans="1:10" ht="30" hidden="1" outlineLevel="1" x14ac:dyDescent="0.25">
      <c r="A194" s="33">
        <v>39</v>
      </c>
      <c r="B194" s="64" t="s">
        <v>164</v>
      </c>
      <c r="C194" s="64" t="s">
        <v>164</v>
      </c>
      <c r="D194" s="65" t="s">
        <v>203</v>
      </c>
      <c r="E194" s="75">
        <v>303</v>
      </c>
      <c r="F194" s="85"/>
      <c r="G194" s="85"/>
      <c r="H194" s="100" t="s">
        <v>14</v>
      </c>
      <c r="I194" s="101"/>
      <c r="J194" s="101"/>
    </row>
    <row r="195" spans="1:10" ht="45" hidden="1" outlineLevel="1" x14ac:dyDescent="0.25">
      <c r="A195" s="33">
        <v>40</v>
      </c>
      <c r="B195" s="64" t="s">
        <v>164</v>
      </c>
      <c r="C195" s="64" t="s">
        <v>164</v>
      </c>
      <c r="D195" s="65" t="s">
        <v>204</v>
      </c>
      <c r="E195" s="75">
        <v>2758</v>
      </c>
      <c r="F195" s="85"/>
      <c r="G195" s="85"/>
      <c r="H195" s="100" t="s">
        <v>14</v>
      </c>
      <c r="I195" s="101"/>
      <c r="J195" s="101"/>
    </row>
    <row r="196" spans="1:10" hidden="1" outlineLevel="1" x14ac:dyDescent="0.25">
      <c r="A196" s="33">
        <v>41</v>
      </c>
      <c r="B196" s="64" t="s">
        <v>164</v>
      </c>
      <c r="C196" s="64" t="s">
        <v>164</v>
      </c>
      <c r="D196" s="65" t="s">
        <v>205</v>
      </c>
      <c r="E196" s="75">
        <v>1405</v>
      </c>
      <c r="F196" s="85"/>
      <c r="G196" s="85"/>
      <c r="H196" s="100" t="s">
        <v>14</v>
      </c>
      <c r="I196" s="101"/>
      <c r="J196" s="101"/>
    </row>
    <row r="197" spans="1:10" ht="30" hidden="1" outlineLevel="1" x14ac:dyDescent="0.25">
      <c r="A197" s="33">
        <v>42</v>
      </c>
      <c r="B197" s="64" t="s">
        <v>164</v>
      </c>
      <c r="C197" s="64" t="s">
        <v>164</v>
      </c>
      <c r="D197" s="65" t="s">
        <v>206</v>
      </c>
      <c r="E197" s="75">
        <v>2000</v>
      </c>
      <c r="F197" s="85"/>
      <c r="G197" s="85"/>
      <c r="H197" s="100" t="s">
        <v>14</v>
      </c>
      <c r="I197" s="101"/>
      <c r="J197" s="101"/>
    </row>
    <row r="198" spans="1:10" hidden="1" x14ac:dyDescent="0.25">
      <c r="A198" s="10">
        <v>13</v>
      </c>
      <c r="B198" s="10" t="s">
        <v>207</v>
      </c>
      <c r="C198" s="10"/>
      <c r="D198" s="26"/>
      <c r="E198" s="13">
        <f>SUM(E199:E202)</f>
        <v>5323.58</v>
      </c>
      <c r="F198" s="10"/>
      <c r="G198" s="10"/>
      <c r="H198" s="27"/>
      <c r="I198" s="28"/>
      <c r="J198" s="28"/>
    </row>
    <row r="199" spans="1:10" ht="30" hidden="1" outlineLevel="1" x14ac:dyDescent="0.25">
      <c r="A199" s="41">
        <v>1</v>
      </c>
      <c r="B199" s="42" t="s">
        <v>208</v>
      </c>
      <c r="C199" s="42" t="s">
        <v>208</v>
      </c>
      <c r="D199" s="43" t="s">
        <v>209</v>
      </c>
      <c r="E199" s="44">
        <v>178.1</v>
      </c>
      <c r="F199" s="29" t="s">
        <v>14</v>
      </c>
      <c r="G199" s="29"/>
      <c r="H199" s="31"/>
      <c r="I199" s="32"/>
      <c r="J199" s="32"/>
    </row>
    <row r="200" spans="1:10" ht="30" hidden="1" outlineLevel="1" x14ac:dyDescent="0.25">
      <c r="A200" s="41">
        <v>2</v>
      </c>
      <c r="B200" s="42" t="s">
        <v>208</v>
      </c>
      <c r="C200" s="42" t="s">
        <v>208</v>
      </c>
      <c r="D200" s="43" t="s">
        <v>210</v>
      </c>
      <c r="E200" s="44">
        <v>637.6</v>
      </c>
      <c r="F200" s="19" t="s">
        <v>14</v>
      </c>
      <c r="G200" s="20"/>
      <c r="H200" s="21"/>
      <c r="I200" s="22"/>
      <c r="J200" s="22"/>
    </row>
    <row r="201" spans="1:10" ht="30" hidden="1" outlineLevel="1" x14ac:dyDescent="0.25">
      <c r="A201" s="41">
        <v>3</v>
      </c>
      <c r="B201" s="42" t="s">
        <v>208</v>
      </c>
      <c r="C201" s="42" t="s">
        <v>208</v>
      </c>
      <c r="D201" s="43" t="s">
        <v>211</v>
      </c>
      <c r="E201" s="44">
        <v>275.88</v>
      </c>
      <c r="F201" s="19" t="s">
        <v>14</v>
      </c>
      <c r="G201" s="20"/>
      <c r="H201" s="21"/>
      <c r="I201" s="22"/>
      <c r="J201" s="22"/>
    </row>
    <row r="202" spans="1:10" ht="30" hidden="1" outlineLevel="1" x14ac:dyDescent="0.25">
      <c r="A202" s="41">
        <v>4</v>
      </c>
      <c r="B202" s="42" t="s">
        <v>208</v>
      </c>
      <c r="C202" s="42" t="s">
        <v>208</v>
      </c>
      <c r="D202" s="43" t="s">
        <v>212</v>
      </c>
      <c r="E202" s="44">
        <v>4232</v>
      </c>
      <c r="F202" s="29"/>
      <c r="G202" s="20" t="s">
        <v>14</v>
      </c>
      <c r="H202" s="31" t="s">
        <v>14</v>
      </c>
      <c r="I202" s="32"/>
      <c r="J202" s="32"/>
    </row>
    <row r="203" spans="1:10" hidden="1" x14ac:dyDescent="0.25">
      <c r="A203" s="10">
        <v>14</v>
      </c>
      <c r="B203" s="25" t="s">
        <v>213</v>
      </c>
      <c r="C203" s="10"/>
      <c r="D203" s="26"/>
      <c r="E203" s="13">
        <f>SUM(E204:E221)</f>
        <v>16152</v>
      </c>
      <c r="F203" s="10"/>
      <c r="G203" s="10"/>
      <c r="H203" s="27"/>
      <c r="I203" s="28"/>
      <c r="J203" s="28"/>
    </row>
    <row r="204" spans="1:10" hidden="1" outlineLevel="1" x14ac:dyDescent="0.25">
      <c r="A204" s="102">
        <v>1</v>
      </c>
      <c r="B204" s="42" t="s">
        <v>213</v>
      </c>
      <c r="C204" s="42" t="s">
        <v>213</v>
      </c>
      <c r="D204" s="103" t="s">
        <v>214</v>
      </c>
      <c r="E204" s="45">
        <v>560</v>
      </c>
      <c r="F204" s="44" t="s">
        <v>14</v>
      </c>
      <c r="G204" s="45"/>
      <c r="H204" s="104"/>
      <c r="I204" s="22"/>
      <c r="J204" s="22"/>
    </row>
    <row r="205" spans="1:10" hidden="1" outlineLevel="1" x14ac:dyDescent="0.25">
      <c r="A205" s="16">
        <v>2</v>
      </c>
      <c r="B205" s="42" t="s">
        <v>213</v>
      </c>
      <c r="C205" s="42" t="s">
        <v>213</v>
      </c>
      <c r="D205" s="103" t="s">
        <v>192</v>
      </c>
      <c r="E205" s="45">
        <v>962</v>
      </c>
      <c r="F205" s="19" t="s">
        <v>14</v>
      </c>
      <c r="G205" s="20"/>
      <c r="H205" s="21"/>
      <c r="I205" s="22"/>
      <c r="J205" s="22"/>
    </row>
    <row r="206" spans="1:10" hidden="1" outlineLevel="1" x14ac:dyDescent="0.25">
      <c r="A206" s="102">
        <v>3</v>
      </c>
      <c r="B206" s="42" t="s">
        <v>213</v>
      </c>
      <c r="C206" s="42" t="s">
        <v>213</v>
      </c>
      <c r="D206" s="103" t="s">
        <v>215</v>
      </c>
      <c r="E206" s="45">
        <v>450</v>
      </c>
      <c r="F206" s="19" t="s">
        <v>14</v>
      </c>
      <c r="G206" s="29"/>
      <c r="H206" s="31"/>
      <c r="I206" s="32"/>
      <c r="J206" s="32"/>
    </row>
    <row r="207" spans="1:10" hidden="1" outlineLevel="1" x14ac:dyDescent="0.25">
      <c r="A207" s="16">
        <v>4</v>
      </c>
      <c r="B207" s="42" t="s">
        <v>213</v>
      </c>
      <c r="C207" s="42" t="s">
        <v>213</v>
      </c>
      <c r="D207" s="103" t="s">
        <v>170</v>
      </c>
      <c r="E207" s="45">
        <v>1100</v>
      </c>
      <c r="F207" s="19" t="s">
        <v>14</v>
      </c>
      <c r="G207" s="29"/>
      <c r="H207" s="31"/>
      <c r="I207" s="32"/>
      <c r="J207" s="32"/>
    </row>
    <row r="208" spans="1:10" ht="30" hidden="1" outlineLevel="1" x14ac:dyDescent="0.25">
      <c r="A208" s="102">
        <v>5</v>
      </c>
      <c r="B208" s="42" t="s">
        <v>213</v>
      </c>
      <c r="C208" s="42" t="s">
        <v>213</v>
      </c>
      <c r="D208" s="103" t="s">
        <v>216</v>
      </c>
      <c r="E208" s="45">
        <v>270</v>
      </c>
      <c r="F208" s="19" t="s">
        <v>14</v>
      </c>
      <c r="G208" s="29"/>
      <c r="H208" s="31"/>
      <c r="I208" s="32"/>
      <c r="J208" s="32"/>
    </row>
    <row r="209" spans="1:10" ht="30" hidden="1" outlineLevel="1" x14ac:dyDescent="0.25">
      <c r="A209" s="16">
        <v>6</v>
      </c>
      <c r="B209" s="42" t="s">
        <v>213</v>
      </c>
      <c r="C209" s="42" t="s">
        <v>213</v>
      </c>
      <c r="D209" s="103" t="s">
        <v>217</v>
      </c>
      <c r="E209" s="45">
        <v>590</v>
      </c>
      <c r="F209" s="19" t="s">
        <v>14</v>
      </c>
      <c r="G209" s="29"/>
      <c r="H209" s="31"/>
      <c r="I209" s="32"/>
      <c r="J209" s="32"/>
    </row>
    <row r="210" spans="1:10" ht="30" hidden="1" outlineLevel="1" x14ac:dyDescent="0.25">
      <c r="A210" s="102">
        <v>7</v>
      </c>
      <c r="B210" s="42" t="s">
        <v>213</v>
      </c>
      <c r="C210" s="42" t="s">
        <v>213</v>
      </c>
      <c r="D210" s="103" t="s">
        <v>218</v>
      </c>
      <c r="E210" s="45">
        <v>140</v>
      </c>
      <c r="F210" s="19" t="s">
        <v>14</v>
      </c>
      <c r="G210" s="29"/>
      <c r="H210" s="31"/>
      <c r="I210" s="32"/>
      <c r="J210" s="32"/>
    </row>
    <row r="211" spans="1:10" hidden="1" outlineLevel="1" x14ac:dyDescent="0.25">
      <c r="A211" s="16">
        <v>8</v>
      </c>
      <c r="B211" s="42" t="s">
        <v>213</v>
      </c>
      <c r="C211" s="42" t="s">
        <v>213</v>
      </c>
      <c r="D211" s="76" t="s">
        <v>219</v>
      </c>
      <c r="E211" s="105">
        <v>1544</v>
      </c>
      <c r="F211" s="106"/>
      <c r="G211" s="16" t="s">
        <v>14</v>
      </c>
      <c r="H211" s="31"/>
      <c r="I211" s="32"/>
      <c r="J211" s="32"/>
    </row>
    <row r="212" spans="1:10" hidden="1" outlineLevel="1" x14ac:dyDescent="0.25">
      <c r="A212" s="102">
        <v>9</v>
      </c>
      <c r="B212" s="42" t="s">
        <v>213</v>
      </c>
      <c r="C212" s="42" t="s">
        <v>213</v>
      </c>
      <c r="D212" s="18" t="s">
        <v>220</v>
      </c>
      <c r="E212" s="19">
        <v>270</v>
      </c>
      <c r="F212" s="19"/>
      <c r="G212" s="20" t="s">
        <v>14</v>
      </c>
      <c r="H212" s="21"/>
      <c r="I212" s="22"/>
      <c r="J212" s="22"/>
    </row>
    <row r="213" spans="1:10" hidden="1" outlineLevel="1" x14ac:dyDescent="0.25">
      <c r="A213" s="16">
        <v>10</v>
      </c>
      <c r="B213" s="42" t="s">
        <v>213</v>
      </c>
      <c r="C213" s="42" t="s">
        <v>213</v>
      </c>
      <c r="D213" s="18" t="s">
        <v>187</v>
      </c>
      <c r="E213" s="19">
        <v>1146</v>
      </c>
      <c r="F213" s="19"/>
      <c r="G213" s="20" t="s">
        <v>14</v>
      </c>
      <c r="H213" s="21"/>
      <c r="I213" s="22"/>
      <c r="J213" s="22"/>
    </row>
    <row r="214" spans="1:10" hidden="1" outlineLevel="1" x14ac:dyDescent="0.25">
      <c r="A214" s="102">
        <v>11</v>
      </c>
      <c r="B214" s="42" t="s">
        <v>213</v>
      </c>
      <c r="C214" s="42" t="s">
        <v>213</v>
      </c>
      <c r="D214" s="76" t="s">
        <v>221</v>
      </c>
      <c r="E214" s="105">
        <v>890</v>
      </c>
      <c r="F214" s="52"/>
      <c r="G214" s="16" t="s">
        <v>14</v>
      </c>
      <c r="H214" s="53"/>
      <c r="I214" s="54"/>
      <c r="J214" s="54"/>
    </row>
    <row r="215" spans="1:10" hidden="1" outlineLevel="1" x14ac:dyDescent="0.25">
      <c r="A215" s="16">
        <v>12</v>
      </c>
      <c r="B215" s="42" t="s">
        <v>213</v>
      </c>
      <c r="C215" s="42" t="s">
        <v>213</v>
      </c>
      <c r="D215" s="76" t="s">
        <v>222</v>
      </c>
      <c r="E215" s="105">
        <v>1630</v>
      </c>
      <c r="F215" s="52"/>
      <c r="G215" s="16" t="s">
        <v>14</v>
      </c>
      <c r="H215" s="53"/>
      <c r="I215" s="54"/>
      <c r="J215" s="54"/>
    </row>
    <row r="216" spans="1:10" ht="45" hidden="1" outlineLevel="1" x14ac:dyDescent="0.25">
      <c r="A216" s="102">
        <v>13</v>
      </c>
      <c r="B216" s="42" t="s">
        <v>213</v>
      </c>
      <c r="C216" s="42" t="s">
        <v>213</v>
      </c>
      <c r="D216" s="18" t="s">
        <v>223</v>
      </c>
      <c r="E216" s="105">
        <v>1597</v>
      </c>
      <c r="F216" s="106"/>
      <c r="G216" s="106"/>
      <c r="H216" s="81" t="s">
        <v>14</v>
      </c>
      <c r="I216" s="82"/>
      <c r="J216" s="82"/>
    </row>
    <row r="217" spans="1:10" hidden="1" outlineLevel="1" x14ac:dyDescent="0.25">
      <c r="A217" s="16">
        <v>14</v>
      </c>
      <c r="B217" s="42" t="s">
        <v>213</v>
      </c>
      <c r="C217" s="42" t="s">
        <v>213</v>
      </c>
      <c r="D217" s="76" t="s">
        <v>224</v>
      </c>
      <c r="E217" s="105">
        <v>1235</v>
      </c>
      <c r="F217" s="106"/>
      <c r="G217" s="106"/>
      <c r="H217" s="81" t="s">
        <v>14</v>
      </c>
      <c r="I217" s="82"/>
      <c r="J217" s="82"/>
    </row>
    <row r="218" spans="1:10" ht="30" hidden="1" outlineLevel="1" x14ac:dyDescent="0.25">
      <c r="A218" s="102">
        <v>15</v>
      </c>
      <c r="B218" s="42" t="s">
        <v>213</v>
      </c>
      <c r="C218" s="42" t="s">
        <v>213</v>
      </c>
      <c r="D218" s="18" t="s">
        <v>225</v>
      </c>
      <c r="E218" s="105">
        <v>962</v>
      </c>
      <c r="F218" s="106"/>
      <c r="G218" s="106"/>
      <c r="H218" s="81" t="s">
        <v>14</v>
      </c>
      <c r="I218" s="82"/>
      <c r="J218" s="82"/>
    </row>
    <row r="219" spans="1:10" ht="30" hidden="1" outlineLevel="1" x14ac:dyDescent="0.25">
      <c r="A219" s="102">
        <v>16</v>
      </c>
      <c r="B219" s="42" t="s">
        <v>213</v>
      </c>
      <c r="C219" s="42" t="s">
        <v>213</v>
      </c>
      <c r="D219" s="18" t="s">
        <v>226</v>
      </c>
      <c r="E219" s="75">
        <v>460</v>
      </c>
      <c r="F219" s="85"/>
      <c r="G219" s="85"/>
      <c r="H219" s="70" t="s">
        <v>14</v>
      </c>
      <c r="I219" s="71"/>
      <c r="J219" s="71"/>
    </row>
    <row r="220" spans="1:10" ht="30" hidden="1" outlineLevel="1" x14ac:dyDescent="0.25">
      <c r="A220" s="102">
        <v>17</v>
      </c>
      <c r="B220" s="42" t="s">
        <v>213</v>
      </c>
      <c r="C220" s="42" t="s">
        <v>213</v>
      </c>
      <c r="D220" s="65" t="s">
        <v>227</v>
      </c>
      <c r="E220" s="75">
        <v>410</v>
      </c>
      <c r="F220" s="85"/>
      <c r="G220" s="85"/>
      <c r="H220" s="70" t="s">
        <v>14</v>
      </c>
      <c r="I220" s="71"/>
      <c r="J220" s="71"/>
    </row>
    <row r="221" spans="1:10" hidden="1" outlineLevel="1" x14ac:dyDescent="0.25">
      <c r="A221" s="102">
        <v>18</v>
      </c>
      <c r="B221" s="42" t="s">
        <v>213</v>
      </c>
      <c r="C221" s="42" t="s">
        <v>213</v>
      </c>
      <c r="D221" s="85" t="s">
        <v>228</v>
      </c>
      <c r="E221" s="107">
        <v>1936</v>
      </c>
      <c r="F221" s="85"/>
      <c r="G221" s="85"/>
      <c r="H221" s="108" t="s">
        <v>14</v>
      </c>
      <c r="I221" s="109"/>
      <c r="J221" s="109"/>
    </row>
    <row r="222" spans="1:10" hidden="1" x14ac:dyDescent="0.25">
      <c r="A222" s="10">
        <v>15</v>
      </c>
      <c r="B222" s="25" t="s">
        <v>229</v>
      </c>
      <c r="C222" s="10"/>
      <c r="D222" s="26"/>
      <c r="E222" s="13">
        <f>SUM(E223:E228)</f>
        <v>501</v>
      </c>
      <c r="F222" s="10"/>
      <c r="G222" s="10"/>
      <c r="H222" s="27"/>
      <c r="I222" s="28"/>
      <c r="J222" s="28"/>
    </row>
    <row r="223" spans="1:10" ht="45" hidden="1" outlineLevel="1" x14ac:dyDescent="0.25">
      <c r="A223" s="29">
        <v>1</v>
      </c>
      <c r="B223" s="63" t="s">
        <v>229</v>
      </c>
      <c r="C223" s="63" t="s">
        <v>229</v>
      </c>
      <c r="D223" s="30" t="s">
        <v>230</v>
      </c>
      <c r="E223" s="20">
        <v>45</v>
      </c>
      <c r="F223" s="110" t="s">
        <v>14</v>
      </c>
      <c r="G223" s="110"/>
      <c r="H223" s="111"/>
      <c r="I223" s="112"/>
      <c r="J223" s="112"/>
    </row>
    <row r="224" spans="1:10" ht="45" hidden="1" outlineLevel="1" x14ac:dyDescent="0.25">
      <c r="A224" s="29">
        <v>2</v>
      </c>
      <c r="B224" s="63" t="s">
        <v>229</v>
      </c>
      <c r="C224" s="63" t="s">
        <v>229</v>
      </c>
      <c r="D224" s="30" t="s">
        <v>231</v>
      </c>
      <c r="E224" s="20">
        <v>80</v>
      </c>
      <c r="F224" s="110" t="s">
        <v>14</v>
      </c>
      <c r="G224" s="110"/>
      <c r="H224" s="111"/>
      <c r="I224" s="112"/>
      <c r="J224" s="112"/>
    </row>
    <row r="225" spans="1:10" ht="45" hidden="1" outlineLevel="1" x14ac:dyDescent="0.25">
      <c r="A225" s="29">
        <v>3</v>
      </c>
      <c r="B225" s="63" t="s">
        <v>229</v>
      </c>
      <c r="C225" s="63" t="s">
        <v>229</v>
      </c>
      <c r="D225" s="30" t="s">
        <v>230</v>
      </c>
      <c r="E225" s="20">
        <v>88</v>
      </c>
      <c r="F225" s="110"/>
      <c r="G225" s="110" t="s">
        <v>14</v>
      </c>
      <c r="H225" s="111"/>
      <c r="I225" s="112"/>
      <c r="J225" s="112"/>
    </row>
    <row r="226" spans="1:10" ht="45" hidden="1" outlineLevel="1" x14ac:dyDescent="0.25">
      <c r="A226" s="29">
        <v>4</v>
      </c>
      <c r="B226" s="63" t="s">
        <v>229</v>
      </c>
      <c r="C226" s="63" t="s">
        <v>229</v>
      </c>
      <c r="D226" s="30" t="s">
        <v>231</v>
      </c>
      <c r="E226" s="20">
        <v>100</v>
      </c>
      <c r="F226" s="110"/>
      <c r="G226" s="110" t="s">
        <v>14</v>
      </c>
      <c r="H226" s="111"/>
      <c r="I226" s="112"/>
      <c r="J226" s="112"/>
    </row>
    <row r="227" spans="1:10" ht="45" hidden="1" outlineLevel="1" x14ac:dyDescent="0.25">
      <c r="A227" s="29">
        <v>5</v>
      </c>
      <c r="B227" s="63" t="s">
        <v>229</v>
      </c>
      <c r="C227" s="63" t="s">
        <v>229</v>
      </c>
      <c r="D227" s="30" t="s">
        <v>230</v>
      </c>
      <c r="E227" s="20">
        <v>88</v>
      </c>
      <c r="F227" s="110"/>
      <c r="G227" s="110"/>
      <c r="H227" s="111" t="s">
        <v>14</v>
      </c>
      <c r="I227" s="112"/>
      <c r="J227" s="112"/>
    </row>
    <row r="228" spans="1:10" ht="45" hidden="1" outlineLevel="1" x14ac:dyDescent="0.25">
      <c r="A228" s="29">
        <v>6</v>
      </c>
      <c r="B228" s="63" t="s">
        <v>229</v>
      </c>
      <c r="C228" s="63" t="s">
        <v>229</v>
      </c>
      <c r="D228" s="30" t="s">
        <v>232</v>
      </c>
      <c r="E228" s="20">
        <v>100</v>
      </c>
      <c r="F228" s="110"/>
      <c r="G228" s="110"/>
      <c r="H228" s="111" t="s">
        <v>14</v>
      </c>
      <c r="I228" s="112"/>
      <c r="J228" s="112"/>
    </row>
    <row r="229" spans="1:10" hidden="1" x14ac:dyDescent="0.25">
      <c r="A229" s="10">
        <v>16</v>
      </c>
      <c r="B229" s="25" t="s">
        <v>233</v>
      </c>
      <c r="C229" s="10"/>
      <c r="D229" s="26"/>
      <c r="E229" s="13">
        <f>SUM(E230:E233)</f>
        <v>679</v>
      </c>
      <c r="F229" s="10"/>
      <c r="G229" s="10"/>
      <c r="H229" s="27"/>
      <c r="I229" s="28"/>
      <c r="J229" s="28"/>
    </row>
    <row r="230" spans="1:10" ht="60" hidden="1" outlineLevel="1" x14ac:dyDescent="0.25">
      <c r="A230" s="16">
        <v>1</v>
      </c>
      <c r="B230" s="113" t="s">
        <v>234</v>
      </c>
      <c r="C230" s="113" t="s">
        <v>235</v>
      </c>
      <c r="D230" s="18" t="s">
        <v>236</v>
      </c>
      <c r="E230" s="105">
        <v>188</v>
      </c>
      <c r="F230" s="29" t="s">
        <v>14</v>
      </c>
      <c r="G230" s="29"/>
      <c r="H230" s="31"/>
      <c r="I230" s="32"/>
      <c r="J230" s="32"/>
    </row>
    <row r="231" spans="1:10" ht="45" hidden="1" outlineLevel="1" x14ac:dyDescent="0.25">
      <c r="A231" s="16">
        <v>2</v>
      </c>
      <c r="B231" s="94" t="s">
        <v>234</v>
      </c>
      <c r="C231" s="94" t="s">
        <v>235</v>
      </c>
      <c r="D231" s="18" t="s">
        <v>237</v>
      </c>
      <c r="E231" s="19">
        <v>105</v>
      </c>
      <c r="F231" s="19" t="s">
        <v>14</v>
      </c>
      <c r="G231" s="20"/>
      <c r="H231" s="21"/>
      <c r="I231" s="22"/>
      <c r="J231" s="22"/>
    </row>
    <row r="232" spans="1:10" hidden="1" outlineLevel="1" x14ac:dyDescent="0.25">
      <c r="A232" s="29">
        <v>3</v>
      </c>
      <c r="B232" s="17" t="s">
        <v>234</v>
      </c>
      <c r="C232" s="17" t="s">
        <v>235</v>
      </c>
      <c r="D232" s="30" t="s">
        <v>238</v>
      </c>
      <c r="E232" s="20">
        <v>193</v>
      </c>
      <c r="F232" s="19"/>
      <c r="G232" s="20" t="s">
        <v>14</v>
      </c>
      <c r="H232" s="21"/>
      <c r="I232" s="22"/>
      <c r="J232" s="22"/>
    </row>
    <row r="233" spans="1:10" hidden="1" outlineLevel="1" x14ac:dyDescent="0.25">
      <c r="A233" s="29">
        <v>4</v>
      </c>
      <c r="B233" s="17" t="s">
        <v>234</v>
      </c>
      <c r="C233" s="17" t="s">
        <v>235</v>
      </c>
      <c r="D233" s="30" t="s">
        <v>238</v>
      </c>
      <c r="E233" s="20">
        <v>193</v>
      </c>
      <c r="F233" s="29"/>
      <c r="G233" s="29"/>
      <c r="H233" s="31" t="s">
        <v>14</v>
      </c>
      <c r="I233" s="32"/>
      <c r="J233" s="32"/>
    </row>
    <row r="234" spans="1:10" ht="28.5" hidden="1" x14ac:dyDescent="0.25">
      <c r="A234" s="10">
        <v>17</v>
      </c>
      <c r="B234" s="25" t="s">
        <v>239</v>
      </c>
      <c r="C234" s="10"/>
      <c r="D234" s="26"/>
      <c r="E234" s="13">
        <f>SUM(E235:E244)</f>
        <v>4160</v>
      </c>
      <c r="F234" s="10"/>
      <c r="G234" s="10"/>
      <c r="H234" s="27"/>
      <c r="I234" s="28"/>
      <c r="J234" s="28"/>
    </row>
    <row r="235" spans="1:10" ht="30" hidden="1" outlineLevel="1" x14ac:dyDescent="0.25">
      <c r="A235" s="16">
        <v>1</v>
      </c>
      <c r="B235" s="63" t="s">
        <v>239</v>
      </c>
      <c r="C235" s="64" t="s">
        <v>240</v>
      </c>
      <c r="D235" s="65" t="s">
        <v>241</v>
      </c>
      <c r="E235" s="66">
        <v>130</v>
      </c>
      <c r="F235" s="66" t="s">
        <v>14</v>
      </c>
      <c r="G235" s="67"/>
      <c r="H235" s="68"/>
      <c r="I235" s="69"/>
      <c r="J235" s="69"/>
    </row>
    <row r="236" spans="1:10" ht="30" hidden="1" outlineLevel="1" x14ac:dyDescent="0.25">
      <c r="A236" s="16">
        <v>2</v>
      </c>
      <c r="B236" s="63" t="s">
        <v>239</v>
      </c>
      <c r="C236" s="64" t="s">
        <v>240</v>
      </c>
      <c r="D236" s="65" t="s">
        <v>242</v>
      </c>
      <c r="E236" s="66">
        <v>83</v>
      </c>
      <c r="F236" s="66" t="s">
        <v>14</v>
      </c>
      <c r="G236" s="67"/>
      <c r="H236" s="68"/>
      <c r="I236" s="69"/>
      <c r="J236" s="69"/>
    </row>
    <row r="237" spans="1:10" ht="30" hidden="1" outlineLevel="1" x14ac:dyDescent="0.25">
      <c r="A237" s="16">
        <v>3</v>
      </c>
      <c r="B237" s="63" t="s">
        <v>239</v>
      </c>
      <c r="C237" s="64" t="s">
        <v>240</v>
      </c>
      <c r="D237" s="34" t="s">
        <v>243</v>
      </c>
      <c r="E237" s="67">
        <v>352</v>
      </c>
      <c r="F237" s="66" t="s">
        <v>14</v>
      </c>
      <c r="G237" s="72"/>
      <c r="H237" s="114"/>
      <c r="I237" s="115"/>
      <c r="J237" s="115"/>
    </row>
    <row r="238" spans="1:10" ht="30" hidden="1" outlineLevel="1" x14ac:dyDescent="0.25">
      <c r="A238" s="16">
        <v>4</v>
      </c>
      <c r="B238" s="63" t="s">
        <v>239</v>
      </c>
      <c r="C238" s="64" t="s">
        <v>240</v>
      </c>
      <c r="D238" s="18" t="s">
        <v>244</v>
      </c>
      <c r="E238" s="19">
        <v>408</v>
      </c>
      <c r="F238" s="66" t="s">
        <v>14</v>
      </c>
      <c r="G238" s="72"/>
      <c r="H238" s="114"/>
      <c r="I238" s="115"/>
      <c r="J238" s="115"/>
    </row>
    <row r="239" spans="1:10" ht="30" hidden="1" outlineLevel="1" x14ac:dyDescent="0.25">
      <c r="A239" s="16">
        <v>5</v>
      </c>
      <c r="B239" s="63" t="s">
        <v>239</v>
      </c>
      <c r="C239" s="64" t="s">
        <v>240</v>
      </c>
      <c r="D239" s="34" t="s">
        <v>245</v>
      </c>
      <c r="E239" s="67">
        <v>203</v>
      </c>
      <c r="F239" s="72"/>
      <c r="G239" s="66" t="s">
        <v>14</v>
      </c>
      <c r="H239" s="114"/>
      <c r="I239" s="115"/>
      <c r="J239" s="115"/>
    </row>
    <row r="240" spans="1:10" ht="30" hidden="1" outlineLevel="1" x14ac:dyDescent="0.25">
      <c r="A240" s="16">
        <v>6</v>
      </c>
      <c r="B240" s="63" t="s">
        <v>239</v>
      </c>
      <c r="C240" s="64" t="s">
        <v>240</v>
      </c>
      <c r="D240" s="34" t="s">
        <v>246</v>
      </c>
      <c r="E240" s="67">
        <v>735</v>
      </c>
      <c r="F240" s="72"/>
      <c r="G240" s="66" t="s">
        <v>14</v>
      </c>
      <c r="H240" s="114"/>
      <c r="I240" s="115"/>
      <c r="J240" s="115"/>
    </row>
    <row r="241" spans="1:10" ht="30" hidden="1" outlineLevel="1" x14ac:dyDescent="0.25">
      <c r="A241" s="16">
        <v>7</v>
      </c>
      <c r="B241" s="63" t="s">
        <v>239</v>
      </c>
      <c r="C241" s="64" t="s">
        <v>240</v>
      </c>
      <c r="D241" s="34" t="s">
        <v>247</v>
      </c>
      <c r="E241" s="67">
        <v>778</v>
      </c>
      <c r="F241" s="72"/>
      <c r="G241" s="72"/>
      <c r="H241" s="100" t="s">
        <v>14</v>
      </c>
      <c r="I241" s="101"/>
      <c r="J241" s="101"/>
    </row>
    <row r="242" spans="1:10" ht="30" hidden="1" outlineLevel="1" x14ac:dyDescent="0.25">
      <c r="A242" s="16">
        <v>8</v>
      </c>
      <c r="B242" s="63" t="s">
        <v>239</v>
      </c>
      <c r="C242" s="64" t="s">
        <v>240</v>
      </c>
      <c r="D242" s="34" t="s">
        <v>248</v>
      </c>
      <c r="E242" s="67">
        <v>500</v>
      </c>
      <c r="F242" s="72"/>
      <c r="G242" s="72"/>
      <c r="H242" s="100" t="s">
        <v>14</v>
      </c>
      <c r="I242" s="101"/>
      <c r="J242" s="101"/>
    </row>
    <row r="243" spans="1:10" ht="30" hidden="1" outlineLevel="1" x14ac:dyDescent="0.25">
      <c r="A243" s="16">
        <v>9</v>
      </c>
      <c r="B243" s="63" t="s">
        <v>239</v>
      </c>
      <c r="C243" s="64" t="s">
        <v>240</v>
      </c>
      <c r="D243" s="65" t="s">
        <v>249</v>
      </c>
      <c r="E243" s="66">
        <v>378</v>
      </c>
      <c r="F243" s="66"/>
      <c r="G243" s="67" t="s">
        <v>14</v>
      </c>
      <c r="H243" s="68"/>
      <c r="I243" s="69"/>
      <c r="J243" s="69"/>
    </row>
    <row r="244" spans="1:10" ht="30" hidden="1" outlineLevel="1" x14ac:dyDescent="0.25">
      <c r="A244" s="16">
        <v>10</v>
      </c>
      <c r="B244" s="63" t="s">
        <v>239</v>
      </c>
      <c r="C244" s="64" t="s">
        <v>240</v>
      </c>
      <c r="D244" s="65" t="s">
        <v>250</v>
      </c>
      <c r="E244" s="66">
        <v>593</v>
      </c>
      <c r="F244" s="66"/>
      <c r="G244" s="67"/>
      <c r="H244" s="100" t="s">
        <v>14</v>
      </c>
      <c r="I244" s="101"/>
      <c r="J244" s="101"/>
    </row>
    <row r="245" spans="1:10" ht="43.5" hidden="1" customHeight="1" x14ac:dyDescent="0.25">
      <c r="A245" s="25">
        <v>18</v>
      </c>
      <c r="B245" s="10" t="s">
        <v>251</v>
      </c>
      <c r="C245" s="11"/>
      <c r="D245" s="12"/>
      <c r="E245" s="13">
        <f>SUM(E246:E256)</f>
        <v>3510</v>
      </c>
      <c r="F245" s="11"/>
      <c r="G245" s="11"/>
      <c r="H245" s="14"/>
      <c r="I245" s="15"/>
      <c r="J245" s="15"/>
    </row>
    <row r="246" spans="1:10" s="116" customFormat="1" ht="30" hidden="1" outlineLevel="1" x14ac:dyDescent="0.25">
      <c r="A246" s="72">
        <v>1</v>
      </c>
      <c r="B246" s="17" t="s">
        <v>251</v>
      </c>
      <c r="C246" s="17" t="s">
        <v>252</v>
      </c>
      <c r="D246" s="30" t="s">
        <v>253</v>
      </c>
      <c r="E246" s="75">
        <v>215</v>
      </c>
      <c r="F246" s="117" t="s">
        <v>254</v>
      </c>
      <c r="G246" s="118"/>
      <c r="H246" s="119"/>
      <c r="I246" s="120"/>
      <c r="J246" s="120"/>
    </row>
    <row r="247" spans="1:10" s="116" customFormat="1" ht="30" hidden="1" outlineLevel="1" x14ac:dyDescent="0.25">
      <c r="A247" s="72">
        <v>2</v>
      </c>
      <c r="B247" s="17" t="s">
        <v>251</v>
      </c>
      <c r="C247" s="17" t="s">
        <v>252</v>
      </c>
      <c r="D247" s="30" t="s">
        <v>255</v>
      </c>
      <c r="E247" s="75">
        <v>260</v>
      </c>
      <c r="F247" s="117" t="s">
        <v>254</v>
      </c>
      <c r="G247" s="118"/>
      <c r="H247" s="119"/>
      <c r="I247" s="120"/>
      <c r="J247" s="120"/>
    </row>
    <row r="248" spans="1:10" s="116" customFormat="1" ht="30" hidden="1" outlineLevel="1" x14ac:dyDescent="0.25">
      <c r="A248" s="72">
        <v>3</v>
      </c>
      <c r="B248" s="17" t="s">
        <v>251</v>
      </c>
      <c r="C248" s="17" t="s">
        <v>252</v>
      </c>
      <c r="D248" s="30" t="s">
        <v>256</v>
      </c>
      <c r="E248" s="75">
        <v>120</v>
      </c>
      <c r="F248" s="117" t="s">
        <v>254</v>
      </c>
      <c r="G248" s="118"/>
      <c r="H248" s="119"/>
      <c r="I248" s="120"/>
      <c r="J248" s="120"/>
    </row>
    <row r="249" spans="1:10" s="116" customFormat="1" ht="30" hidden="1" outlineLevel="1" x14ac:dyDescent="0.25">
      <c r="A249" s="72">
        <v>4</v>
      </c>
      <c r="B249" s="17" t="s">
        <v>251</v>
      </c>
      <c r="C249" s="17" t="s">
        <v>257</v>
      </c>
      <c r="D249" s="30" t="s">
        <v>258</v>
      </c>
      <c r="E249" s="75">
        <v>280</v>
      </c>
      <c r="F249" s="117" t="s">
        <v>254</v>
      </c>
      <c r="G249" s="118"/>
      <c r="H249" s="119"/>
      <c r="I249" s="120"/>
      <c r="J249" s="120"/>
    </row>
    <row r="250" spans="1:10" s="116" customFormat="1" ht="30" hidden="1" outlineLevel="1" x14ac:dyDescent="0.25">
      <c r="A250" s="72">
        <v>5</v>
      </c>
      <c r="B250" s="17" t="s">
        <v>251</v>
      </c>
      <c r="C250" s="17" t="s">
        <v>259</v>
      </c>
      <c r="D250" s="30" t="s">
        <v>260</v>
      </c>
      <c r="E250" s="75">
        <v>470</v>
      </c>
      <c r="F250" s="117" t="s">
        <v>254</v>
      </c>
      <c r="G250" s="118"/>
      <c r="H250" s="119"/>
      <c r="I250" s="120"/>
      <c r="J250" s="120"/>
    </row>
    <row r="251" spans="1:10" s="116" customFormat="1" ht="30" hidden="1" outlineLevel="1" x14ac:dyDescent="0.25">
      <c r="A251" s="72">
        <v>6</v>
      </c>
      <c r="B251" s="17" t="s">
        <v>251</v>
      </c>
      <c r="C251" s="17" t="s">
        <v>252</v>
      </c>
      <c r="D251" s="30" t="s">
        <v>261</v>
      </c>
      <c r="E251" s="75">
        <v>215</v>
      </c>
      <c r="F251" s="117" t="s">
        <v>254</v>
      </c>
      <c r="G251" s="118"/>
      <c r="H251" s="119"/>
      <c r="I251" s="120"/>
      <c r="J251" s="120"/>
    </row>
    <row r="252" spans="1:10" s="116" customFormat="1" ht="30" hidden="1" outlineLevel="1" x14ac:dyDescent="0.25">
      <c r="A252" s="121">
        <v>7</v>
      </c>
      <c r="B252" s="17" t="s">
        <v>251</v>
      </c>
      <c r="C252" s="17" t="s">
        <v>252</v>
      </c>
      <c r="D252" s="30" t="s">
        <v>262</v>
      </c>
      <c r="E252" s="75">
        <v>595</v>
      </c>
      <c r="F252" s="117" t="s">
        <v>254</v>
      </c>
      <c r="G252" s="118"/>
      <c r="H252" s="119"/>
      <c r="I252" s="120"/>
      <c r="J252" s="120"/>
    </row>
    <row r="253" spans="1:10" s="116" customFormat="1" ht="30" hidden="1" outlineLevel="1" x14ac:dyDescent="0.25">
      <c r="A253" s="121">
        <v>8</v>
      </c>
      <c r="B253" s="17" t="s">
        <v>251</v>
      </c>
      <c r="C253" s="17" t="s">
        <v>252</v>
      </c>
      <c r="D253" s="30" t="s">
        <v>263</v>
      </c>
      <c r="E253" s="75">
        <v>310</v>
      </c>
      <c r="F253" s="118"/>
      <c r="G253" s="117" t="s">
        <v>254</v>
      </c>
      <c r="H253" s="119"/>
      <c r="I253" s="120"/>
      <c r="J253" s="120"/>
    </row>
    <row r="254" spans="1:10" s="116" customFormat="1" ht="30" hidden="1" outlineLevel="1" x14ac:dyDescent="0.25">
      <c r="A254" s="72">
        <v>9</v>
      </c>
      <c r="B254" s="17" t="s">
        <v>251</v>
      </c>
      <c r="C254" s="17" t="s">
        <v>252</v>
      </c>
      <c r="D254" s="30" t="s">
        <v>264</v>
      </c>
      <c r="E254" s="75">
        <v>320</v>
      </c>
      <c r="F254" s="118"/>
      <c r="G254" s="117" t="s">
        <v>254</v>
      </c>
      <c r="H254" s="119"/>
      <c r="I254" s="120"/>
      <c r="J254" s="120"/>
    </row>
    <row r="255" spans="1:10" s="116" customFormat="1" ht="30" hidden="1" outlineLevel="1" x14ac:dyDescent="0.25">
      <c r="A255" s="72">
        <v>10</v>
      </c>
      <c r="B255" s="17" t="s">
        <v>251</v>
      </c>
      <c r="C255" s="17" t="s">
        <v>252</v>
      </c>
      <c r="D255" s="30" t="s">
        <v>265</v>
      </c>
      <c r="E255" s="75">
        <v>350</v>
      </c>
      <c r="F255" s="118"/>
      <c r="G255" s="117"/>
      <c r="H255" s="122" t="s">
        <v>254</v>
      </c>
      <c r="I255" s="123"/>
      <c r="J255" s="123"/>
    </row>
    <row r="256" spans="1:10" s="116" customFormat="1" ht="30" hidden="1" outlineLevel="1" x14ac:dyDescent="0.25">
      <c r="A256" s="33">
        <v>11</v>
      </c>
      <c r="B256" s="17" t="s">
        <v>251</v>
      </c>
      <c r="C256" s="17" t="s">
        <v>252</v>
      </c>
      <c r="D256" s="30" t="s">
        <v>266</v>
      </c>
      <c r="E256" s="75">
        <v>375</v>
      </c>
      <c r="F256" s="118"/>
      <c r="G256" s="117"/>
      <c r="H256" s="122" t="s">
        <v>254</v>
      </c>
      <c r="I256" s="123"/>
      <c r="J256" s="123"/>
    </row>
    <row r="257" spans="1:10" ht="39" hidden="1" customHeight="1" x14ac:dyDescent="0.25">
      <c r="A257" s="124">
        <v>19</v>
      </c>
      <c r="B257" s="10" t="s">
        <v>267</v>
      </c>
      <c r="C257" s="125"/>
      <c r="D257" s="126"/>
      <c r="E257" s="127">
        <f>SUM(E258:E269)</f>
        <v>6965.7</v>
      </c>
      <c r="F257" s="39"/>
      <c r="G257" s="39"/>
      <c r="H257" s="14"/>
      <c r="I257" s="15"/>
      <c r="J257" s="15"/>
    </row>
    <row r="258" spans="1:10" ht="30" hidden="1" outlineLevel="1" x14ac:dyDescent="0.25">
      <c r="A258" s="16">
        <v>1</v>
      </c>
      <c r="B258" s="17" t="s">
        <v>267</v>
      </c>
      <c r="C258" s="17" t="s">
        <v>268</v>
      </c>
      <c r="D258" s="30" t="s">
        <v>269</v>
      </c>
      <c r="E258" s="19">
        <v>700</v>
      </c>
      <c r="F258" s="20" t="s">
        <v>14</v>
      </c>
      <c r="G258" s="58"/>
      <c r="H258" s="59"/>
      <c r="I258" s="60"/>
      <c r="J258" s="60"/>
    </row>
    <row r="259" spans="1:10" ht="30" hidden="1" outlineLevel="1" x14ac:dyDescent="0.25">
      <c r="A259" s="16">
        <v>2</v>
      </c>
      <c r="B259" s="17" t="s">
        <v>267</v>
      </c>
      <c r="C259" s="17" t="s">
        <v>268</v>
      </c>
      <c r="D259" s="30" t="s">
        <v>270</v>
      </c>
      <c r="E259" s="19">
        <v>200</v>
      </c>
      <c r="F259" s="20" t="s">
        <v>14</v>
      </c>
      <c r="G259" s="58"/>
      <c r="H259" s="59"/>
      <c r="I259" s="60"/>
      <c r="J259" s="60"/>
    </row>
    <row r="260" spans="1:10" ht="30" hidden="1" outlineLevel="1" x14ac:dyDescent="0.25">
      <c r="A260" s="16">
        <v>3</v>
      </c>
      <c r="B260" s="17" t="s">
        <v>267</v>
      </c>
      <c r="C260" s="17" t="s">
        <v>268</v>
      </c>
      <c r="D260" s="30" t="s">
        <v>248</v>
      </c>
      <c r="E260" s="20">
        <v>157.69999999999999</v>
      </c>
      <c r="F260" s="23" t="s">
        <v>14</v>
      </c>
      <c r="G260" s="55"/>
      <c r="H260" s="56"/>
      <c r="I260" s="57"/>
      <c r="J260" s="57"/>
    </row>
    <row r="261" spans="1:10" ht="30" hidden="1" outlineLevel="1" x14ac:dyDescent="0.25">
      <c r="A261" s="16">
        <v>4</v>
      </c>
      <c r="B261" s="17" t="s">
        <v>267</v>
      </c>
      <c r="C261" s="17" t="s">
        <v>271</v>
      </c>
      <c r="D261" s="30" t="s">
        <v>272</v>
      </c>
      <c r="E261" s="19">
        <v>360</v>
      </c>
      <c r="F261" s="20" t="s">
        <v>14</v>
      </c>
      <c r="G261" s="58"/>
      <c r="H261" s="59"/>
      <c r="I261" s="60"/>
      <c r="J261" s="60"/>
    </row>
    <row r="262" spans="1:10" ht="30" hidden="1" outlineLevel="1" x14ac:dyDescent="0.25">
      <c r="A262" s="16">
        <v>5</v>
      </c>
      <c r="B262" s="17" t="s">
        <v>267</v>
      </c>
      <c r="C262" s="17" t="s">
        <v>271</v>
      </c>
      <c r="D262" s="30" t="s">
        <v>243</v>
      </c>
      <c r="E262" s="19">
        <v>350</v>
      </c>
      <c r="F262" s="20" t="s">
        <v>14</v>
      </c>
      <c r="G262" s="58"/>
      <c r="H262" s="59"/>
      <c r="I262" s="60"/>
      <c r="J262" s="60"/>
    </row>
    <row r="263" spans="1:10" ht="30" hidden="1" outlineLevel="1" x14ac:dyDescent="0.25">
      <c r="A263" s="16">
        <v>6</v>
      </c>
      <c r="B263" s="17" t="s">
        <v>267</v>
      </c>
      <c r="C263" s="17" t="s">
        <v>273</v>
      </c>
      <c r="D263" s="30" t="s">
        <v>274</v>
      </c>
      <c r="E263" s="19">
        <v>453</v>
      </c>
      <c r="F263" s="62" t="s">
        <v>14</v>
      </c>
      <c r="G263" s="85"/>
      <c r="H263" s="86"/>
      <c r="I263" s="87"/>
      <c r="J263" s="87"/>
    </row>
    <row r="264" spans="1:10" ht="30" hidden="1" outlineLevel="1" x14ac:dyDescent="0.25">
      <c r="A264" s="16">
        <v>7</v>
      </c>
      <c r="B264" s="17" t="s">
        <v>267</v>
      </c>
      <c r="C264" s="128" t="s">
        <v>275</v>
      </c>
      <c r="D264" s="128" t="s">
        <v>248</v>
      </c>
      <c r="E264" s="75">
        <v>850</v>
      </c>
      <c r="F264" s="62" t="s">
        <v>14</v>
      </c>
      <c r="G264" s="85"/>
      <c r="H264" s="86"/>
      <c r="I264" s="87"/>
      <c r="J264" s="87"/>
    </row>
    <row r="265" spans="1:10" ht="30" hidden="1" outlineLevel="1" x14ac:dyDescent="0.25">
      <c r="A265" s="16">
        <v>8</v>
      </c>
      <c r="B265" s="17" t="s">
        <v>267</v>
      </c>
      <c r="C265" s="73" t="s">
        <v>276</v>
      </c>
      <c r="D265" s="128" t="s">
        <v>277</v>
      </c>
      <c r="E265" s="75">
        <v>1120</v>
      </c>
      <c r="F265" s="62" t="s">
        <v>14</v>
      </c>
      <c r="G265" s="85"/>
      <c r="H265" s="86"/>
      <c r="I265" s="87"/>
      <c r="J265" s="87"/>
    </row>
    <row r="266" spans="1:10" ht="30" hidden="1" outlineLevel="1" x14ac:dyDescent="0.25">
      <c r="A266" s="16">
        <v>9</v>
      </c>
      <c r="B266" s="17" t="s">
        <v>267</v>
      </c>
      <c r="C266" s="73" t="s">
        <v>278</v>
      </c>
      <c r="D266" s="128" t="s">
        <v>279</v>
      </c>
      <c r="E266" s="75">
        <v>1120</v>
      </c>
      <c r="F266" s="62" t="s">
        <v>14</v>
      </c>
      <c r="G266" s="85"/>
      <c r="H266" s="86"/>
      <c r="I266" s="87"/>
      <c r="J266" s="87"/>
    </row>
    <row r="267" spans="1:10" ht="30" hidden="1" outlineLevel="1" x14ac:dyDescent="0.25">
      <c r="A267" s="16">
        <v>10</v>
      </c>
      <c r="B267" s="17" t="s">
        <v>267</v>
      </c>
      <c r="C267" s="73" t="s">
        <v>280</v>
      </c>
      <c r="D267" s="128" t="s">
        <v>269</v>
      </c>
      <c r="E267" s="75">
        <v>1150</v>
      </c>
      <c r="F267" s="62" t="s">
        <v>14</v>
      </c>
      <c r="G267" s="85"/>
      <c r="H267" s="86"/>
      <c r="I267" s="87"/>
      <c r="J267" s="87"/>
    </row>
    <row r="268" spans="1:10" ht="30" hidden="1" outlineLevel="1" x14ac:dyDescent="0.25">
      <c r="A268" s="16">
        <v>11</v>
      </c>
      <c r="B268" s="17" t="s">
        <v>267</v>
      </c>
      <c r="C268" s="73" t="s">
        <v>281</v>
      </c>
      <c r="D268" s="128" t="s">
        <v>282</v>
      </c>
      <c r="E268" s="75">
        <v>255</v>
      </c>
      <c r="F268" s="62" t="s">
        <v>14</v>
      </c>
      <c r="G268" s="85"/>
      <c r="H268" s="86"/>
      <c r="I268" s="87"/>
      <c r="J268" s="87"/>
    </row>
    <row r="269" spans="1:10" ht="30" hidden="1" outlineLevel="1" x14ac:dyDescent="0.25">
      <c r="A269" s="16">
        <v>12</v>
      </c>
      <c r="B269" s="17" t="s">
        <v>267</v>
      </c>
      <c r="C269" s="73" t="s">
        <v>283</v>
      </c>
      <c r="D269" s="128" t="s">
        <v>284</v>
      </c>
      <c r="E269" s="75">
        <v>250</v>
      </c>
      <c r="F269" s="62" t="s">
        <v>14</v>
      </c>
      <c r="G269" s="85"/>
      <c r="H269" s="86"/>
      <c r="I269" s="87"/>
      <c r="J269" s="87"/>
    </row>
    <row r="270" spans="1:10" hidden="1" x14ac:dyDescent="0.25">
      <c r="A270" s="10">
        <v>20</v>
      </c>
      <c r="B270" s="10" t="s">
        <v>285</v>
      </c>
      <c r="C270" s="10"/>
      <c r="D270" s="26"/>
      <c r="E270" s="13">
        <f>SUM(E271:E299)</f>
        <v>14761</v>
      </c>
      <c r="F270" s="10"/>
      <c r="G270" s="10"/>
      <c r="H270" s="27"/>
      <c r="I270" s="28"/>
      <c r="J270" s="28"/>
    </row>
    <row r="271" spans="1:10" ht="30" hidden="1" outlineLevel="1" x14ac:dyDescent="0.25">
      <c r="A271" s="77">
        <v>1</v>
      </c>
      <c r="B271" s="30" t="s">
        <v>285</v>
      </c>
      <c r="C271" s="94" t="s">
        <v>286</v>
      </c>
      <c r="D271" s="18" t="s">
        <v>287</v>
      </c>
      <c r="E271" s="19">
        <v>550</v>
      </c>
      <c r="F271" s="19" t="s">
        <v>14</v>
      </c>
      <c r="G271" s="19" t="s">
        <v>14</v>
      </c>
      <c r="H271" s="21"/>
      <c r="I271" s="22"/>
      <c r="J271" s="22"/>
    </row>
    <row r="272" spans="1:10" ht="30" hidden="1" outlineLevel="1" x14ac:dyDescent="0.25">
      <c r="A272" s="77">
        <v>2</v>
      </c>
      <c r="B272" s="30" t="s">
        <v>285</v>
      </c>
      <c r="C272" s="94" t="s">
        <v>286</v>
      </c>
      <c r="D272" s="18" t="s">
        <v>288</v>
      </c>
      <c r="E272" s="19">
        <v>256</v>
      </c>
      <c r="F272" s="19" t="s">
        <v>14</v>
      </c>
      <c r="G272" s="19" t="s">
        <v>14</v>
      </c>
      <c r="H272" s="21"/>
      <c r="I272" s="22"/>
      <c r="J272" s="22"/>
    </row>
    <row r="273" spans="1:10" ht="30" hidden="1" outlineLevel="1" x14ac:dyDescent="0.25">
      <c r="A273" s="77">
        <v>3</v>
      </c>
      <c r="B273" s="30" t="s">
        <v>285</v>
      </c>
      <c r="C273" s="94" t="s">
        <v>286</v>
      </c>
      <c r="D273" s="18" t="s">
        <v>289</v>
      </c>
      <c r="E273" s="19">
        <v>600</v>
      </c>
      <c r="F273" s="19"/>
      <c r="G273" s="20" t="s">
        <v>14</v>
      </c>
      <c r="H273" s="21"/>
      <c r="I273" s="22"/>
      <c r="J273" s="22"/>
    </row>
    <row r="274" spans="1:10" hidden="1" outlineLevel="1" x14ac:dyDescent="0.25">
      <c r="A274" s="77">
        <v>4</v>
      </c>
      <c r="B274" s="30" t="s">
        <v>285</v>
      </c>
      <c r="C274" s="94" t="s">
        <v>290</v>
      </c>
      <c r="D274" s="18" t="s">
        <v>291</v>
      </c>
      <c r="E274" s="19">
        <v>470</v>
      </c>
      <c r="F274" s="19" t="s">
        <v>14</v>
      </c>
      <c r="G274" s="20"/>
      <c r="H274" s="21"/>
      <c r="I274" s="22"/>
      <c r="J274" s="22"/>
    </row>
    <row r="275" spans="1:10" hidden="1" outlineLevel="1" x14ac:dyDescent="0.25">
      <c r="A275" s="77">
        <v>5</v>
      </c>
      <c r="B275" s="30" t="s">
        <v>285</v>
      </c>
      <c r="C275" s="94" t="s">
        <v>290</v>
      </c>
      <c r="D275" s="18" t="s">
        <v>292</v>
      </c>
      <c r="E275" s="19">
        <v>650</v>
      </c>
      <c r="F275" s="19" t="s">
        <v>14</v>
      </c>
      <c r="G275" s="20"/>
      <c r="H275" s="21"/>
      <c r="I275" s="22"/>
      <c r="J275" s="22"/>
    </row>
    <row r="276" spans="1:10" ht="30" hidden="1" outlineLevel="1" x14ac:dyDescent="0.25">
      <c r="A276" s="77">
        <v>6</v>
      </c>
      <c r="B276" s="30" t="s">
        <v>285</v>
      </c>
      <c r="C276" s="94" t="s">
        <v>290</v>
      </c>
      <c r="D276" s="18" t="s">
        <v>293</v>
      </c>
      <c r="E276" s="19">
        <v>1500</v>
      </c>
      <c r="F276" s="19"/>
      <c r="G276" s="20" t="s">
        <v>14</v>
      </c>
      <c r="H276" s="21"/>
      <c r="I276" s="22"/>
      <c r="J276" s="22"/>
    </row>
    <row r="277" spans="1:10" hidden="1" outlineLevel="1" x14ac:dyDescent="0.25">
      <c r="A277" s="77">
        <v>7</v>
      </c>
      <c r="B277" s="30" t="s">
        <v>285</v>
      </c>
      <c r="C277" s="94" t="s">
        <v>290</v>
      </c>
      <c r="D277" s="18" t="s">
        <v>294</v>
      </c>
      <c r="E277" s="19">
        <v>300</v>
      </c>
      <c r="F277" s="19"/>
      <c r="G277" s="20" t="s">
        <v>14</v>
      </c>
      <c r="H277" s="21"/>
      <c r="I277" s="22"/>
      <c r="J277" s="22"/>
    </row>
    <row r="278" spans="1:10" hidden="1" outlineLevel="1" x14ac:dyDescent="0.25">
      <c r="A278" s="77">
        <v>8</v>
      </c>
      <c r="B278" s="30" t="s">
        <v>285</v>
      </c>
      <c r="C278" s="94" t="s">
        <v>290</v>
      </c>
      <c r="D278" s="18" t="s">
        <v>295</v>
      </c>
      <c r="E278" s="19">
        <v>350</v>
      </c>
      <c r="F278" s="19"/>
      <c r="G278" s="20" t="s">
        <v>14</v>
      </c>
      <c r="H278" s="21"/>
      <c r="I278" s="22"/>
      <c r="J278" s="22"/>
    </row>
    <row r="279" spans="1:10" ht="30" hidden="1" outlineLevel="1" x14ac:dyDescent="0.25">
      <c r="A279" s="77">
        <v>9</v>
      </c>
      <c r="B279" s="30" t="s">
        <v>285</v>
      </c>
      <c r="C279" s="94" t="s">
        <v>290</v>
      </c>
      <c r="D279" s="18" t="s">
        <v>296</v>
      </c>
      <c r="E279" s="19">
        <v>500</v>
      </c>
      <c r="F279" s="19"/>
      <c r="G279" s="20" t="s">
        <v>14</v>
      </c>
      <c r="H279" s="21"/>
      <c r="I279" s="22"/>
      <c r="J279" s="22"/>
    </row>
    <row r="280" spans="1:10" hidden="1" outlineLevel="1" x14ac:dyDescent="0.25">
      <c r="A280" s="77">
        <v>10</v>
      </c>
      <c r="B280" s="30" t="s">
        <v>285</v>
      </c>
      <c r="C280" s="94" t="s">
        <v>290</v>
      </c>
      <c r="D280" s="18" t="s">
        <v>297</v>
      </c>
      <c r="E280" s="20">
        <v>200</v>
      </c>
      <c r="F280" s="23"/>
      <c r="G280" s="23"/>
      <c r="H280" s="24" t="s">
        <v>14</v>
      </c>
      <c r="I280" s="9"/>
      <c r="J280" s="9"/>
    </row>
    <row r="281" spans="1:10" ht="30" hidden="1" outlineLevel="1" x14ac:dyDescent="0.25">
      <c r="A281" s="77">
        <v>11</v>
      </c>
      <c r="B281" s="30" t="s">
        <v>285</v>
      </c>
      <c r="C281" s="94" t="s">
        <v>290</v>
      </c>
      <c r="D281" s="18" t="s">
        <v>298</v>
      </c>
      <c r="E281" s="19">
        <v>600</v>
      </c>
      <c r="F281" s="19"/>
      <c r="G281" s="20"/>
      <c r="H281" s="21" t="s">
        <v>14</v>
      </c>
      <c r="I281" s="22"/>
      <c r="J281" s="22"/>
    </row>
    <row r="282" spans="1:10" hidden="1" outlineLevel="1" x14ac:dyDescent="0.25">
      <c r="A282" s="77">
        <v>12</v>
      </c>
      <c r="B282" s="30" t="s">
        <v>285</v>
      </c>
      <c r="C282" s="94" t="s">
        <v>290</v>
      </c>
      <c r="D282" s="18" t="s">
        <v>299</v>
      </c>
      <c r="E282" s="19">
        <v>500</v>
      </c>
      <c r="F282" s="77"/>
      <c r="G282" s="77"/>
      <c r="H282" s="129" t="s">
        <v>14</v>
      </c>
      <c r="I282" s="130"/>
      <c r="J282" s="130"/>
    </row>
    <row r="283" spans="1:10" ht="30" hidden="1" outlineLevel="1" x14ac:dyDescent="0.25">
      <c r="A283" s="77">
        <v>13</v>
      </c>
      <c r="B283" s="30" t="s">
        <v>285</v>
      </c>
      <c r="C283" s="94" t="s">
        <v>300</v>
      </c>
      <c r="D283" s="18" t="s">
        <v>301</v>
      </c>
      <c r="E283" s="19">
        <v>900</v>
      </c>
      <c r="F283" s="77"/>
      <c r="G283" s="77" t="s">
        <v>14</v>
      </c>
      <c r="H283" s="129"/>
      <c r="I283" s="130"/>
      <c r="J283" s="130"/>
    </row>
    <row r="284" spans="1:10" ht="30" hidden="1" outlineLevel="1" x14ac:dyDescent="0.25">
      <c r="A284" s="77">
        <v>14</v>
      </c>
      <c r="B284" s="30" t="s">
        <v>285</v>
      </c>
      <c r="C284" s="94" t="s">
        <v>302</v>
      </c>
      <c r="D284" s="18" t="s">
        <v>303</v>
      </c>
      <c r="E284" s="19">
        <v>700</v>
      </c>
      <c r="F284" s="77"/>
      <c r="G284" s="77"/>
      <c r="H284" s="129" t="s">
        <v>14</v>
      </c>
      <c r="I284" s="130"/>
      <c r="J284" s="130"/>
    </row>
    <row r="285" spans="1:10" ht="30" hidden="1" outlineLevel="1" x14ac:dyDescent="0.25">
      <c r="A285" s="77">
        <v>15</v>
      </c>
      <c r="B285" s="30" t="s">
        <v>285</v>
      </c>
      <c r="C285" s="94" t="s">
        <v>304</v>
      </c>
      <c r="D285" s="18" t="s">
        <v>305</v>
      </c>
      <c r="E285" s="19">
        <v>250</v>
      </c>
      <c r="F285" s="77" t="s">
        <v>14</v>
      </c>
      <c r="G285" s="77"/>
      <c r="H285" s="129"/>
      <c r="I285" s="130"/>
      <c r="J285" s="130"/>
    </row>
    <row r="286" spans="1:10" ht="31.5" hidden="1" customHeight="1" outlineLevel="1" x14ac:dyDescent="0.25">
      <c r="A286" s="77">
        <v>16</v>
      </c>
      <c r="B286" s="30" t="s">
        <v>285</v>
      </c>
      <c r="C286" s="94" t="s">
        <v>304</v>
      </c>
      <c r="D286" s="18" t="s">
        <v>305</v>
      </c>
      <c r="E286" s="19">
        <v>195</v>
      </c>
      <c r="F286" s="77" t="s">
        <v>14</v>
      </c>
      <c r="G286" s="77"/>
      <c r="H286" s="129"/>
      <c r="I286" s="130"/>
      <c r="J286" s="130"/>
    </row>
    <row r="287" spans="1:10" hidden="1" outlineLevel="1" x14ac:dyDescent="0.25">
      <c r="A287" s="77">
        <v>17</v>
      </c>
      <c r="B287" s="30" t="s">
        <v>285</v>
      </c>
      <c r="C287" s="94" t="s">
        <v>306</v>
      </c>
      <c r="D287" s="18" t="s">
        <v>307</v>
      </c>
      <c r="E287" s="19">
        <v>500</v>
      </c>
      <c r="F287" s="77"/>
      <c r="G287" s="77" t="s">
        <v>14</v>
      </c>
      <c r="H287" s="129"/>
      <c r="I287" s="130"/>
      <c r="J287" s="130"/>
    </row>
    <row r="288" spans="1:10" ht="30" hidden="1" outlineLevel="1" x14ac:dyDescent="0.25">
      <c r="A288" s="77">
        <v>18</v>
      </c>
      <c r="B288" s="30" t="s">
        <v>285</v>
      </c>
      <c r="C288" s="94" t="s">
        <v>308</v>
      </c>
      <c r="D288" s="18" t="s">
        <v>309</v>
      </c>
      <c r="E288" s="19">
        <v>500</v>
      </c>
      <c r="F288" s="77"/>
      <c r="G288" s="77"/>
      <c r="H288" s="129" t="s">
        <v>14</v>
      </c>
      <c r="I288" s="130"/>
      <c r="J288" s="130"/>
    </row>
    <row r="289" spans="1:10" ht="30" hidden="1" outlineLevel="1" x14ac:dyDescent="0.25">
      <c r="A289" s="77">
        <v>19</v>
      </c>
      <c r="B289" s="30" t="s">
        <v>285</v>
      </c>
      <c r="C289" s="94" t="s">
        <v>310</v>
      </c>
      <c r="D289" s="18" t="s">
        <v>311</v>
      </c>
      <c r="E289" s="19">
        <v>240</v>
      </c>
      <c r="F289" s="77" t="s">
        <v>14</v>
      </c>
      <c r="G289" s="77"/>
      <c r="H289" s="129"/>
      <c r="I289" s="130"/>
      <c r="J289" s="130"/>
    </row>
    <row r="290" spans="1:10" hidden="1" outlineLevel="1" x14ac:dyDescent="0.25">
      <c r="A290" s="77">
        <v>20</v>
      </c>
      <c r="B290" s="30" t="s">
        <v>285</v>
      </c>
      <c r="C290" s="94" t="s">
        <v>310</v>
      </c>
      <c r="D290" s="18" t="s">
        <v>312</v>
      </c>
      <c r="E290" s="19">
        <v>500</v>
      </c>
      <c r="F290" s="77"/>
      <c r="G290" s="77" t="s">
        <v>14</v>
      </c>
      <c r="H290" s="129"/>
      <c r="I290" s="130"/>
      <c r="J290" s="130"/>
    </row>
    <row r="291" spans="1:10" hidden="1" outlineLevel="1" x14ac:dyDescent="0.25">
      <c r="A291" s="77">
        <v>21</v>
      </c>
      <c r="B291" s="30" t="s">
        <v>285</v>
      </c>
      <c r="C291" s="94" t="s">
        <v>310</v>
      </c>
      <c r="D291" s="18" t="s">
        <v>313</v>
      </c>
      <c r="E291" s="19">
        <v>800</v>
      </c>
      <c r="F291" s="77"/>
      <c r="G291" s="77"/>
      <c r="H291" s="129" t="s">
        <v>14</v>
      </c>
      <c r="I291" s="130"/>
      <c r="J291" s="130"/>
    </row>
    <row r="292" spans="1:10" ht="30" hidden="1" outlineLevel="1" x14ac:dyDescent="0.25">
      <c r="A292" s="77">
        <v>22</v>
      </c>
      <c r="B292" s="30" t="s">
        <v>285</v>
      </c>
      <c r="C292" s="94" t="s">
        <v>310</v>
      </c>
      <c r="D292" s="18" t="s">
        <v>314</v>
      </c>
      <c r="E292" s="19">
        <v>300</v>
      </c>
      <c r="F292" s="77"/>
      <c r="G292" s="77"/>
      <c r="H292" s="129" t="s">
        <v>14</v>
      </c>
      <c r="I292" s="130"/>
      <c r="J292" s="130"/>
    </row>
    <row r="293" spans="1:10" ht="30" hidden="1" outlineLevel="1" x14ac:dyDescent="0.25">
      <c r="A293" s="77">
        <v>23</v>
      </c>
      <c r="B293" s="30" t="s">
        <v>285</v>
      </c>
      <c r="C293" s="94" t="s">
        <v>315</v>
      </c>
      <c r="D293" s="18" t="s">
        <v>316</v>
      </c>
      <c r="E293" s="19">
        <v>350</v>
      </c>
      <c r="F293" s="77" t="s">
        <v>14</v>
      </c>
      <c r="G293" s="77"/>
      <c r="H293" s="129"/>
      <c r="I293" s="130"/>
      <c r="J293" s="130"/>
    </row>
    <row r="294" spans="1:10" ht="30" hidden="1" outlineLevel="1" x14ac:dyDescent="0.25">
      <c r="A294" s="77">
        <v>24</v>
      </c>
      <c r="B294" s="30" t="s">
        <v>285</v>
      </c>
      <c r="C294" s="94" t="s">
        <v>317</v>
      </c>
      <c r="D294" s="18" t="s">
        <v>318</v>
      </c>
      <c r="E294" s="19">
        <v>500</v>
      </c>
      <c r="F294" s="77" t="s">
        <v>14</v>
      </c>
      <c r="G294" s="77"/>
      <c r="H294" s="129"/>
      <c r="I294" s="130"/>
      <c r="J294" s="130"/>
    </row>
    <row r="295" spans="1:10" ht="30" hidden="1" outlineLevel="1" x14ac:dyDescent="0.25">
      <c r="A295" s="77">
        <v>25</v>
      </c>
      <c r="B295" s="30" t="s">
        <v>285</v>
      </c>
      <c r="C295" s="94" t="s">
        <v>315</v>
      </c>
      <c r="D295" s="18" t="s">
        <v>319</v>
      </c>
      <c r="E295" s="131">
        <v>550</v>
      </c>
      <c r="F295" s="132"/>
      <c r="G295" s="132" t="s">
        <v>14</v>
      </c>
      <c r="H295" s="133"/>
      <c r="I295" s="134"/>
      <c r="J295" s="134"/>
    </row>
    <row r="296" spans="1:10" ht="30" hidden="1" outlineLevel="1" x14ac:dyDescent="0.25">
      <c r="A296" s="77">
        <v>26</v>
      </c>
      <c r="B296" s="30" t="s">
        <v>285</v>
      </c>
      <c r="C296" s="94" t="s">
        <v>315</v>
      </c>
      <c r="D296" s="18" t="s">
        <v>320</v>
      </c>
      <c r="E296" s="19">
        <v>500</v>
      </c>
      <c r="F296" s="77"/>
      <c r="G296" s="77"/>
      <c r="H296" s="129" t="s">
        <v>14</v>
      </c>
      <c r="I296" s="130"/>
      <c r="J296" s="130"/>
    </row>
    <row r="297" spans="1:10" ht="30" hidden="1" outlineLevel="1" x14ac:dyDescent="0.25">
      <c r="A297" s="77">
        <v>27</v>
      </c>
      <c r="B297" s="30" t="s">
        <v>285</v>
      </c>
      <c r="C297" s="94" t="s">
        <v>315</v>
      </c>
      <c r="D297" s="18" t="s">
        <v>321</v>
      </c>
      <c r="E297" s="19">
        <v>600</v>
      </c>
      <c r="F297" s="77"/>
      <c r="G297" s="77"/>
      <c r="H297" s="129" t="s">
        <v>14</v>
      </c>
      <c r="I297" s="130"/>
      <c r="J297" s="130"/>
    </row>
    <row r="298" spans="1:10" ht="30" hidden="1" outlineLevel="1" x14ac:dyDescent="0.25">
      <c r="A298" s="77">
        <v>28</v>
      </c>
      <c r="B298" s="30" t="s">
        <v>285</v>
      </c>
      <c r="C298" s="94" t="s">
        <v>317</v>
      </c>
      <c r="D298" s="18" t="s">
        <v>318</v>
      </c>
      <c r="E298" s="19">
        <v>500</v>
      </c>
      <c r="F298" s="77"/>
      <c r="G298" s="77" t="s">
        <v>14</v>
      </c>
      <c r="H298" s="129"/>
      <c r="I298" s="130"/>
      <c r="J298" s="130"/>
    </row>
    <row r="299" spans="1:10" ht="30" hidden="1" outlineLevel="1" x14ac:dyDescent="0.25">
      <c r="A299" s="77">
        <v>29</v>
      </c>
      <c r="B299" s="30" t="s">
        <v>285</v>
      </c>
      <c r="C299" s="135" t="s">
        <v>322</v>
      </c>
      <c r="D299" s="136" t="s">
        <v>323</v>
      </c>
      <c r="E299" s="107">
        <v>400</v>
      </c>
      <c r="F299" s="106" t="s">
        <v>14</v>
      </c>
      <c r="G299" s="106"/>
      <c r="H299" s="137"/>
      <c r="I299" s="138"/>
      <c r="J299" s="138"/>
    </row>
    <row r="300" spans="1:10" hidden="1" x14ac:dyDescent="0.25">
      <c r="A300" s="25">
        <v>21</v>
      </c>
      <c r="B300" s="25" t="s">
        <v>324</v>
      </c>
      <c r="C300" s="25"/>
      <c r="D300" s="139"/>
      <c r="E300" s="140">
        <f>SUM(E301:E307)</f>
        <v>2770</v>
      </c>
      <c r="F300" s="11"/>
      <c r="G300" s="11"/>
      <c r="H300" s="14"/>
      <c r="I300" s="15"/>
      <c r="J300" s="15"/>
    </row>
    <row r="301" spans="1:10" ht="30" hidden="1" outlineLevel="1" x14ac:dyDescent="0.25">
      <c r="A301" s="33">
        <v>1</v>
      </c>
      <c r="B301" s="63" t="s">
        <v>324</v>
      </c>
      <c r="C301" s="64" t="s">
        <v>325</v>
      </c>
      <c r="D301" s="65" t="s">
        <v>326</v>
      </c>
      <c r="E301" s="66">
        <v>250</v>
      </c>
      <c r="F301" s="19" t="s">
        <v>14</v>
      </c>
      <c r="G301" s="58"/>
      <c r="H301" s="59"/>
      <c r="I301" s="60"/>
      <c r="J301" s="60"/>
    </row>
    <row r="302" spans="1:10" ht="30" hidden="1" outlineLevel="1" x14ac:dyDescent="0.25">
      <c r="A302" s="33">
        <v>2</v>
      </c>
      <c r="B302" s="63" t="s">
        <v>324</v>
      </c>
      <c r="C302" s="64" t="s">
        <v>327</v>
      </c>
      <c r="D302" s="65" t="s">
        <v>328</v>
      </c>
      <c r="E302" s="66">
        <v>430</v>
      </c>
      <c r="F302" s="19" t="s">
        <v>14</v>
      </c>
      <c r="G302" s="58"/>
      <c r="H302" s="59"/>
      <c r="I302" s="60"/>
      <c r="J302" s="60"/>
    </row>
    <row r="303" spans="1:10" ht="30" hidden="1" outlineLevel="1" x14ac:dyDescent="0.25">
      <c r="A303" s="72">
        <v>3</v>
      </c>
      <c r="B303" s="63" t="s">
        <v>324</v>
      </c>
      <c r="C303" s="63" t="s">
        <v>329</v>
      </c>
      <c r="D303" s="34" t="s">
        <v>330</v>
      </c>
      <c r="E303" s="67">
        <v>160</v>
      </c>
      <c r="F303" s="19" t="s">
        <v>14</v>
      </c>
      <c r="G303" s="55"/>
      <c r="H303" s="56"/>
      <c r="I303" s="57"/>
      <c r="J303" s="57"/>
    </row>
    <row r="304" spans="1:10" ht="30" hidden="1" outlineLevel="1" x14ac:dyDescent="0.25">
      <c r="A304" s="33">
        <v>4</v>
      </c>
      <c r="B304" s="63" t="s">
        <v>324</v>
      </c>
      <c r="C304" s="64" t="s">
        <v>331</v>
      </c>
      <c r="D304" s="65" t="s">
        <v>332</v>
      </c>
      <c r="E304" s="66">
        <v>220</v>
      </c>
      <c r="F304" s="19" t="s">
        <v>14</v>
      </c>
      <c r="G304" s="58"/>
      <c r="H304" s="59"/>
      <c r="I304" s="60"/>
      <c r="J304" s="60"/>
    </row>
    <row r="305" spans="1:10" ht="30" hidden="1" outlineLevel="1" x14ac:dyDescent="0.25">
      <c r="A305" s="33">
        <v>5</v>
      </c>
      <c r="B305" s="63" t="s">
        <v>324</v>
      </c>
      <c r="C305" s="64" t="s">
        <v>333</v>
      </c>
      <c r="D305" s="65" t="s">
        <v>334</v>
      </c>
      <c r="E305" s="66">
        <v>650</v>
      </c>
      <c r="F305" s="19" t="s">
        <v>14</v>
      </c>
      <c r="G305" s="58"/>
      <c r="H305" s="59"/>
      <c r="I305" s="60"/>
      <c r="J305" s="60"/>
    </row>
    <row r="306" spans="1:10" ht="30" hidden="1" outlineLevel="1" x14ac:dyDescent="0.25">
      <c r="A306" s="33">
        <v>6</v>
      </c>
      <c r="B306" s="63" t="s">
        <v>324</v>
      </c>
      <c r="C306" s="64" t="s">
        <v>335</v>
      </c>
      <c r="D306" s="65" t="s">
        <v>336</v>
      </c>
      <c r="E306" s="75">
        <v>400</v>
      </c>
      <c r="F306" s="19" t="s">
        <v>14</v>
      </c>
      <c r="G306" s="33"/>
      <c r="H306" s="70"/>
      <c r="I306" s="71"/>
      <c r="J306" s="71"/>
    </row>
    <row r="307" spans="1:10" ht="30" hidden="1" outlineLevel="1" x14ac:dyDescent="0.25">
      <c r="A307" s="33">
        <v>7</v>
      </c>
      <c r="B307" s="63" t="s">
        <v>324</v>
      </c>
      <c r="C307" s="64" t="s">
        <v>337</v>
      </c>
      <c r="D307" s="65" t="s">
        <v>338</v>
      </c>
      <c r="E307" s="75">
        <v>660</v>
      </c>
      <c r="F307" s="19" t="s">
        <v>14</v>
      </c>
      <c r="G307" s="33"/>
      <c r="H307" s="70"/>
      <c r="I307" s="71"/>
      <c r="J307" s="71"/>
    </row>
    <row r="308" spans="1:10" hidden="1" x14ac:dyDescent="0.25">
      <c r="A308" s="35">
        <v>22</v>
      </c>
      <c r="B308" s="36" t="s">
        <v>339</v>
      </c>
      <c r="C308" s="36"/>
      <c r="D308" s="141"/>
      <c r="E308" s="38">
        <f>SUM(E309:E346)</f>
        <v>23022</v>
      </c>
      <c r="F308" s="36"/>
      <c r="G308" s="36"/>
      <c r="H308" s="27"/>
      <c r="I308" s="28"/>
      <c r="J308" s="28"/>
    </row>
    <row r="309" spans="1:10" ht="30" hidden="1" outlineLevel="1" x14ac:dyDescent="0.25">
      <c r="A309" s="142">
        <v>1</v>
      </c>
      <c r="B309" s="17" t="s">
        <v>339</v>
      </c>
      <c r="C309" s="94" t="s">
        <v>340</v>
      </c>
      <c r="D309" s="18" t="s">
        <v>341</v>
      </c>
      <c r="E309" s="105">
        <v>352</v>
      </c>
      <c r="F309" s="23" t="s">
        <v>14</v>
      </c>
      <c r="G309" s="23"/>
      <c r="H309" s="24"/>
      <c r="I309" s="9"/>
      <c r="J309" s="9"/>
    </row>
    <row r="310" spans="1:10" ht="30" hidden="1" outlineLevel="1" x14ac:dyDescent="0.25">
      <c r="A310" s="142">
        <v>2</v>
      </c>
      <c r="B310" s="17" t="s">
        <v>339</v>
      </c>
      <c r="C310" s="94" t="s">
        <v>340</v>
      </c>
      <c r="D310" s="18" t="s">
        <v>342</v>
      </c>
      <c r="E310" s="105">
        <v>140</v>
      </c>
      <c r="F310" s="33" t="s">
        <v>14</v>
      </c>
      <c r="G310" s="85"/>
      <c r="H310" s="86"/>
      <c r="I310" s="87"/>
      <c r="J310" s="87"/>
    </row>
    <row r="311" spans="1:10" ht="30" hidden="1" outlineLevel="1" x14ac:dyDescent="0.25">
      <c r="A311" s="142">
        <v>3</v>
      </c>
      <c r="B311" s="17" t="s">
        <v>339</v>
      </c>
      <c r="C311" s="94" t="s">
        <v>340</v>
      </c>
      <c r="D311" s="18" t="s">
        <v>343</v>
      </c>
      <c r="E311" s="105">
        <v>424</v>
      </c>
      <c r="F311" s="33" t="s">
        <v>14</v>
      </c>
      <c r="G311" s="85"/>
      <c r="H311" s="86"/>
      <c r="I311" s="87"/>
      <c r="J311" s="87"/>
    </row>
    <row r="312" spans="1:10" ht="30" hidden="1" outlineLevel="1" x14ac:dyDescent="0.25">
      <c r="A312" s="142">
        <v>4</v>
      </c>
      <c r="B312" s="17" t="s">
        <v>339</v>
      </c>
      <c r="C312" s="94" t="s">
        <v>340</v>
      </c>
      <c r="D312" s="18" t="s">
        <v>344</v>
      </c>
      <c r="E312" s="105">
        <v>575</v>
      </c>
      <c r="F312" s="33" t="s">
        <v>14</v>
      </c>
      <c r="G312" s="85"/>
      <c r="H312" s="86"/>
      <c r="I312" s="87"/>
      <c r="J312" s="87"/>
    </row>
    <row r="313" spans="1:10" ht="30" hidden="1" outlineLevel="1" x14ac:dyDescent="0.25">
      <c r="A313" s="142">
        <v>5</v>
      </c>
      <c r="B313" s="17" t="s">
        <v>339</v>
      </c>
      <c r="C313" s="94" t="s">
        <v>340</v>
      </c>
      <c r="D313" s="18" t="s">
        <v>345</v>
      </c>
      <c r="E313" s="105">
        <v>500</v>
      </c>
      <c r="F313" s="33" t="s">
        <v>14</v>
      </c>
      <c r="G313" s="85"/>
      <c r="H313" s="86"/>
      <c r="I313" s="87"/>
      <c r="J313" s="87"/>
    </row>
    <row r="314" spans="1:10" ht="30" hidden="1" outlineLevel="1" x14ac:dyDescent="0.25">
      <c r="A314" s="142">
        <v>6</v>
      </c>
      <c r="B314" s="17" t="s">
        <v>339</v>
      </c>
      <c r="C314" s="94" t="s">
        <v>340</v>
      </c>
      <c r="D314" s="18" t="s">
        <v>346</v>
      </c>
      <c r="E314" s="105">
        <v>300</v>
      </c>
      <c r="F314" s="33" t="s">
        <v>14</v>
      </c>
      <c r="G314" s="85"/>
      <c r="H314" s="86"/>
      <c r="I314" s="87"/>
      <c r="J314" s="87"/>
    </row>
    <row r="315" spans="1:10" ht="30" hidden="1" outlineLevel="1" x14ac:dyDescent="0.25">
      <c r="A315" s="142">
        <v>7</v>
      </c>
      <c r="B315" s="17" t="s">
        <v>339</v>
      </c>
      <c r="C315" s="94" t="s">
        <v>340</v>
      </c>
      <c r="D315" s="18" t="s">
        <v>347</v>
      </c>
      <c r="E315" s="105">
        <v>433</v>
      </c>
      <c r="F315" s="85"/>
      <c r="G315" s="33" t="s">
        <v>14</v>
      </c>
      <c r="H315" s="86"/>
      <c r="I315" s="87"/>
      <c r="J315" s="87"/>
    </row>
    <row r="316" spans="1:10" ht="30" hidden="1" outlineLevel="1" x14ac:dyDescent="0.25">
      <c r="A316" s="142">
        <v>8</v>
      </c>
      <c r="B316" s="17" t="s">
        <v>339</v>
      </c>
      <c r="C316" s="94" t="s">
        <v>340</v>
      </c>
      <c r="D316" s="18" t="s">
        <v>348</v>
      </c>
      <c r="E316" s="105">
        <v>168</v>
      </c>
      <c r="F316" s="85"/>
      <c r="G316" s="33" t="s">
        <v>14</v>
      </c>
      <c r="H316" s="86"/>
      <c r="I316" s="87"/>
      <c r="J316" s="87"/>
    </row>
    <row r="317" spans="1:10" ht="30" hidden="1" outlineLevel="1" x14ac:dyDescent="0.25">
      <c r="A317" s="142">
        <v>9</v>
      </c>
      <c r="B317" s="17" t="s">
        <v>339</v>
      </c>
      <c r="C317" s="94" t="s">
        <v>340</v>
      </c>
      <c r="D317" s="18" t="s">
        <v>349</v>
      </c>
      <c r="E317" s="105">
        <v>600</v>
      </c>
      <c r="F317" s="85"/>
      <c r="G317" s="33" t="s">
        <v>14</v>
      </c>
      <c r="H317" s="86"/>
      <c r="I317" s="87"/>
      <c r="J317" s="87"/>
    </row>
    <row r="318" spans="1:10" hidden="1" outlineLevel="1" x14ac:dyDescent="0.25">
      <c r="A318" s="142">
        <v>10</v>
      </c>
      <c r="B318" s="17" t="s">
        <v>339</v>
      </c>
      <c r="C318" s="94" t="s">
        <v>340</v>
      </c>
      <c r="D318" s="18" t="s">
        <v>350</v>
      </c>
      <c r="E318" s="105">
        <v>1430</v>
      </c>
      <c r="F318" s="85"/>
      <c r="G318" s="33" t="s">
        <v>14</v>
      </c>
      <c r="H318" s="86"/>
      <c r="I318" s="87"/>
      <c r="J318" s="87"/>
    </row>
    <row r="319" spans="1:10" ht="30" hidden="1" outlineLevel="1" x14ac:dyDescent="0.25">
      <c r="A319" s="142">
        <v>11</v>
      </c>
      <c r="B319" s="17" t="s">
        <v>339</v>
      </c>
      <c r="C319" s="94" t="s">
        <v>340</v>
      </c>
      <c r="D319" s="18" t="s">
        <v>351</v>
      </c>
      <c r="E319" s="105">
        <v>1170</v>
      </c>
      <c r="F319" s="85"/>
      <c r="G319" s="33" t="s">
        <v>14</v>
      </c>
      <c r="H319" s="86"/>
      <c r="I319" s="87"/>
      <c r="J319" s="87"/>
    </row>
    <row r="320" spans="1:10" ht="30" hidden="1" outlineLevel="1" x14ac:dyDescent="0.25">
      <c r="A320" s="142">
        <v>12</v>
      </c>
      <c r="B320" s="17" t="s">
        <v>339</v>
      </c>
      <c r="C320" s="94" t="s">
        <v>340</v>
      </c>
      <c r="D320" s="18" t="s">
        <v>352</v>
      </c>
      <c r="E320" s="105">
        <v>400</v>
      </c>
      <c r="F320" s="85"/>
      <c r="G320" s="33" t="s">
        <v>14</v>
      </c>
      <c r="H320" s="86"/>
      <c r="I320" s="87"/>
      <c r="J320" s="87"/>
    </row>
    <row r="321" spans="1:10" hidden="1" outlineLevel="1" x14ac:dyDescent="0.25">
      <c r="A321" s="142">
        <v>13</v>
      </c>
      <c r="B321" s="17" t="s">
        <v>339</v>
      </c>
      <c r="C321" s="94" t="s">
        <v>340</v>
      </c>
      <c r="D321" s="18" t="s">
        <v>353</v>
      </c>
      <c r="E321" s="105">
        <v>600</v>
      </c>
      <c r="F321" s="85"/>
      <c r="G321" s="33" t="s">
        <v>14</v>
      </c>
      <c r="H321" s="86"/>
      <c r="I321" s="87"/>
      <c r="J321" s="87"/>
    </row>
    <row r="322" spans="1:10" ht="30" hidden="1" outlineLevel="1" x14ac:dyDescent="0.25">
      <c r="A322" s="142">
        <v>14</v>
      </c>
      <c r="B322" s="17" t="s">
        <v>339</v>
      </c>
      <c r="C322" s="94" t="s">
        <v>340</v>
      </c>
      <c r="D322" s="18" t="s">
        <v>354</v>
      </c>
      <c r="E322" s="105">
        <v>290</v>
      </c>
      <c r="F322" s="85"/>
      <c r="G322" s="85"/>
      <c r="H322" s="70" t="s">
        <v>14</v>
      </c>
      <c r="I322" s="71"/>
      <c r="J322" s="71"/>
    </row>
    <row r="323" spans="1:10" hidden="1" outlineLevel="1" x14ac:dyDescent="0.25">
      <c r="A323" s="142">
        <v>15</v>
      </c>
      <c r="B323" s="17" t="s">
        <v>339</v>
      </c>
      <c r="C323" s="94" t="s">
        <v>340</v>
      </c>
      <c r="D323" s="18" t="s">
        <v>355</v>
      </c>
      <c r="E323" s="105">
        <v>1100</v>
      </c>
      <c r="F323" s="85"/>
      <c r="G323" s="85"/>
      <c r="H323" s="70" t="s">
        <v>14</v>
      </c>
      <c r="I323" s="71"/>
      <c r="J323" s="71"/>
    </row>
    <row r="324" spans="1:10" ht="30" hidden="1" outlineLevel="1" x14ac:dyDescent="0.25">
      <c r="A324" s="142">
        <v>16</v>
      </c>
      <c r="B324" s="17" t="s">
        <v>339</v>
      </c>
      <c r="C324" s="94" t="s">
        <v>340</v>
      </c>
      <c r="D324" s="18" t="s">
        <v>356</v>
      </c>
      <c r="E324" s="105">
        <v>880</v>
      </c>
      <c r="F324" s="85"/>
      <c r="G324" s="85"/>
      <c r="H324" s="70" t="s">
        <v>14</v>
      </c>
      <c r="I324" s="71"/>
      <c r="J324" s="71"/>
    </row>
    <row r="325" spans="1:10" hidden="1" outlineLevel="1" x14ac:dyDescent="0.25">
      <c r="A325" s="142">
        <v>17</v>
      </c>
      <c r="B325" s="17" t="s">
        <v>339</v>
      </c>
      <c r="C325" s="94" t="s">
        <v>340</v>
      </c>
      <c r="D325" s="18" t="s">
        <v>357</v>
      </c>
      <c r="E325" s="105">
        <v>730</v>
      </c>
      <c r="F325" s="85"/>
      <c r="G325" s="85"/>
      <c r="H325" s="70" t="s">
        <v>14</v>
      </c>
      <c r="I325" s="71"/>
      <c r="J325" s="71"/>
    </row>
    <row r="326" spans="1:10" ht="30" hidden="1" outlineLevel="1" x14ac:dyDescent="0.25">
      <c r="A326" s="142">
        <v>18</v>
      </c>
      <c r="B326" s="17" t="s">
        <v>339</v>
      </c>
      <c r="C326" s="94" t="s">
        <v>340</v>
      </c>
      <c r="D326" s="18" t="s">
        <v>358</v>
      </c>
      <c r="E326" s="105">
        <v>1200</v>
      </c>
      <c r="F326" s="19"/>
      <c r="G326" s="20"/>
      <c r="H326" s="21" t="s">
        <v>14</v>
      </c>
      <c r="I326" s="22"/>
      <c r="J326" s="22"/>
    </row>
    <row r="327" spans="1:10" ht="30" hidden="1" outlineLevel="1" x14ac:dyDescent="0.25">
      <c r="A327" s="142">
        <v>19</v>
      </c>
      <c r="B327" s="17" t="s">
        <v>339</v>
      </c>
      <c r="C327" s="94" t="s">
        <v>340</v>
      </c>
      <c r="D327" s="18" t="s">
        <v>359</v>
      </c>
      <c r="E327" s="105">
        <v>600</v>
      </c>
      <c r="F327" s="19"/>
      <c r="G327" s="20"/>
      <c r="H327" s="21" t="s">
        <v>14</v>
      </c>
      <c r="I327" s="22"/>
      <c r="J327" s="22"/>
    </row>
    <row r="328" spans="1:10" hidden="1" outlineLevel="1" x14ac:dyDescent="0.25">
      <c r="A328" s="142">
        <v>20</v>
      </c>
      <c r="B328" s="17" t="s">
        <v>339</v>
      </c>
      <c r="C328" s="94" t="s">
        <v>340</v>
      </c>
      <c r="D328" s="18" t="s">
        <v>360</v>
      </c>
      <c r="E328" s="105">
        <v>1280</v>
      </c>
      <c r="F328" s="19"/>
      <c r="G328" s="20"/>
      <c r="H328" s="21" t="s">
        <v>14</v>
      </c>
      <c r="I328" s="22"/>
      <c r="J328" s="22"/>
    </row>
    <row r="329" spans="1:10" ht="30" hidden="1" outlineLevel="1" x14ac:dyDescent="0.25">
      <c r="A329" s="142">
        <v>21</v>
      </c>
      <c r="B329" s="17" t="s">
        <v>339</v>
      </c>
      <c r="C329" s="42" t="s">
        <v>361</v>
      </c>
      <c r="D329" s="43" t="s">
        <v>362</v>
      </c>
      <c r="E329" s="44">
        <v>200</v>
      </c>
      <c r="F329" s="19"/>
      <c r="G329" s="20" t="s">
        <v>14</v>
      </c>
      <c r="H329" s="21"/>
      <c r="I329" s="22"/>
      <c r="J329" s="22"/>
    </row>
    <row r="330" spans="1:10" ht="30" hidden="1" outlineLevel="1" x14ac:dyDescent="0.25">
      <c r="A330" s="142">
        <v>22</v>
      </c>
      <c r="B330" s="17" t="s">
        <v>339</v>
      </c>
      <c r="C330" s="94" t="s">
        <v>361</v>
      </c>
      <c r="D330" s="18" t="s">
        <v>363</v>
      </c>
      <c r="E330" s="19">
        <v>300</v>
      </c>
      <c r="F330" s="19"/>
      <c r="G330" s="20"/>
      <c r="H330" s="21" t="s">
        <v>14</v>
      </c>
      <c r="I330" s="22"/>
      <c r="J330" s="22"/>
    </row>
    <row r="331" spans="1:10" ht="30" hidden="1" outlineLevel="1" x14ac:dyDescent="0.25">
      <c r="A331" s="142">
        <v>23</v>
      </c>
      <c r="B331" s="17" t="s">
        <v>339</v>
      </c>
      <c r="C331" s="94" t="s">
        <v>364</v>
      </c>
      <c r="D331" s="18" t="s">
        <v>365</v>
      </c>
      <c r="E331" s="19">
        <v>650</v>
      </c>
      <c r="F331" s="19" t="s">
        <v>366</v>
      </c>
      <c r="G331" s="20" t="s">
        <v>14</v>
      </c>
      <c r="H331" s="21"/>
      <c r="I331" s="22"/>
      <c r="J331" s="22"/>
    </row>
    <row r="332" spans="1:10" hidden="1" outlineLevel="1" x14ac:dyDescent="0.25">
      <c r="A332" s="142">
        <v>24</v>
      </c>
      <c r="B332" s="17" t="s">
        <v>339</v>
      </c>
      <c r="C332" s="94" t="s">
        <v>367</v>
      </c>
      <c r="D332" s="18" t="s">
        <v>368</v>
      </c>
      <c r="E332" s="19">
        <v>600</v>
      </c>
      <c r="F332" s="19"/>
      <c r="G332" s="20" t="s">
        <v>14</v>
      </c>
      <c r="H332" s="21"/>
      <c r="I332" s="22"/>
      <c r="J332" s="22"/>
    </row>
    <row r="333" spans="1:10" hidden="1" outlineLevel="1" x14ac:dyDescent="0.25">
      <c r="A333" s="142">
        <v>25</v>
      </c>
      <c r="B333" s="17" t="s">
        <v>339</v>
      </c>
      <c r="C333" s="42" t="s">
        <v>367</v>
      </c>
      <c r="D333" s="43" t="s">
        <v>369</v>
      </c>
      <c r="E333" s="45">
        <v>100</v>
      </c>
      <c r="F333" s="23"/>
      <c r="G333" s="23"/>
      <c r="H333" s="143" t="s">
        <v>14</v>
      </c>
      <c r="I333" s="144"/>
      <c r="J333" s="144"/>
    </row>
    <row r="334" spans="1:10" hidden="1" outlineLevel="1" x14ac:dyDescent="0.25">
      <c r="A334" s="142">
        <v>26</v>
      </c>
      <c r="B334" s="17" t="s">
        <v>339</v>
      </c>
      <c r="C334" s="145" t="s">
        <v>370</v>
      </c>
      <c r="D334" s="146" t="s">
        <v>371</v>
      </c>
      <c r="E334" s="147">
        <v>200</v>
      </c>
      <c r="F334" s="19"/>
      <c r="G334" s="20" t="s">
        <v>14</v>
      </c>
      <c r="H334" s="21"/>
      <c r="I334" s="22"/>
      <c r="J334" s="22"/>
    </row>
    <row r="335" spans="1:10" hidden="1" outlineLevel="1" x14ac:dyDescent="0.25">
      <c r="A335" s="142">
        <v>27</v>
      </c>
      <c r="B335" s="17" t="s">
        <v>339</v>
      </c>
      <c r="C335" s="145" t="s">
        <v>372</v>
      </c>
      <c r="D335" s="146" t="s">
        <v>373</v>
      </c>
      <c r="E335" s="147">
        <v>900</v>
      </c>
      <c r="F335" s="19"/>
      <c r="G335" s="20"/>
      <c r="H335" s="21" t="s">
        <v>14</v>
      </c>
      <c r="I335" s="22"/>
      <c r="J335" s="22"/>
    </row>
    <row r="336" spans="1:10" ht="30" hidden="1" outlineLevel="1" x14ac:dyDescent="0.25">
      <c r="A336" s="142">
        <v>28</v>
      </c>
      <c r="B336" s="17" t="s">
        <v>339</v>
      </c>
      <c r="C336" s="113" t="s">
        <v>374</v>
      </c>
      <c r="D336" s="18" t="s">
        <v>375</v>
      </c>
      <c r="E336" s="105">
        <v>280</v>
      </c>
      <c r="F336" s="20" t="s">
        <v>14</v>
      </c>
      <c r="G336" s="20"/>
      <c r="H336" s="21"/>
      <c r="I336" s="22"/>
      <c r="J336" s="22"/>
    </row>
    <row r="337" spans="1:10" ht="30" hidden="1" outlineLevel="1" x14ac:dyDescent="0.25">
      <c r="A337" s="142">
        <v>29</v>
      </c>
      <c r="B337" s="17" t="s">
        <v>339</v>
      </c>
      <c r="C337" s="42" t="s">
        <v>376</v>
      </c>
      <c r="D337" s="43" t="s">
        <v>377</v>
      </c>
      <c r="E337" s="45">
        <v>110</v>
      </c>
      <c r="F337" s="29" t="s">
        <v>14</v>
      </c>
      <c r="G337" s="55"/>
      <c r="H337" s="56"/>
      <c r="I337" s="57"/>
      <c r="J337" s="57"/>
    </row>
    <row r="338" spans="1:10" ht="30" hidden="1" outlineLevel="1" x14ac:dyDescent="0.25">
      <c r="A338" s="142">
        <v>30</v>
      </c>
      <c r="B338" s="17" t="s">
        <v>339</v>
      </c>
      <c r="C338" s="42" t="s">
        <v>378</v>
      </c>
      <c r="D338" s="43" t="s">
        <v>379</v>
      </c>
      <c r="E338" s="44">
        <v>1000</v>
      </c>
      <c r="F338" s="19"/>
      <c r="G338" s="20"/>
      <c r="H338" s="21" t="s">
        <v>14</v>
      </c>
      <c r="I338" s="22"/>
      <c r="J338" s="22"/>
    </row>
    <row r="339" spans="1:10" hidden="1" outlineLevel="1" x14ac:dyDescent="0.25">
      <c r="A339" s="142">
        <v>31</v>
      </c>
      <c r="B339" s="17" t="s">
        <v>339</v>
      </c>
      <c r="C339" s="148" t="s">
        <v>380</v>
      </c>
      <c r="D339" s="149" t="s">
        <v>248</v>
      </c>
      <c r="E339" s="150">
        <v>620</v>
      </c>
      <c r="F339" s="151"/>
      <c r="G339" s="20"/>
      <c r="H339" s="21" t="s">
        <v>14</v>
      </c>
      <c r="I339" s="22"/>
      <c r="J339" s="22"/>
    </row>
    <row r="340" spans="1:10" hidden="1" outlineLevel="1" x14ac:dyDescent="0.25">
      <c r="A340" s="142">
        <v>32</v>
      </c>
      <c r="B340" s="17" t="s">
        <v>339</v>
      </c>
      <c r="C340" s="145" t="s">
        <v>380</v>
      </c>
      <c r="D340" s="146" t="s">
        <v>381</v>
      </c>
      <c r="E340" s="147">
        <v>240</v>
      </c>
      <c r="F340" s="151"/>
      <c r="G340" s="20" t="s">
        <v>14</v>
      </c>
      <c r="H340" s="152"/>
      <c r="I340" s="153"/>
      <c r="J340" s="153"/>
    </row>
    <row r="341" spans="1:10" hidden="1" outlineLevel="1" x14ac:dyDescent="0.25">
      <c r="A341" s="142">
        <v>33</v>
      </c>
      <c r="B341" s="17" t="s">
        <v>339</v>
      </c>
      <c r="C341" s="145" t="s">
        <v>382</v>
      </c>
      <c r="D341" s="146" t="s">
        <v>383</v>
      </c>
      <c r="E341" s="147">
        <v>2000</v>
      </c>
      <c r="F341" s="151"/>
      <c r="G341" s="20"/>
      <c r="H341" s="152" t="s">
        <v>14</v>
      </c>
      <c r="I341" s="153"/>
      <c r="J341" s="153"/>
    </row>
    <row r="342" spans="1:10" hidden="1" outlineLevel="1" x14ac:dyDescent="0.25">
      <c r="A342" s="142">
        <v>34</v>
      </c>
      <c r="B342" s="17" t="s">
        <v>339</v>
      </c>
      <c r="C342" s="145" t="s">
        <v>384</v>
      </c>
      <c r="D342" s="146" t="s">
        <v>385</v>
      </c>
      <c r="E342" s="147">
        <v>300</v>
      </c>
      <c r="F342" s="151"/>
      <c r="G342" s="20"/>
      <c r="H342" s="152" t="s">
        <v>14</v>
      </c>
      <c r="I342" s="153"/>
      <c r="J342" s="153"/>
    </row>
    <row r="343" spans="1:10" ht="30" hidden="1" outlineLevel="1" x14ac:dyDescent="0.25">
      <c r="A343" s="142">
        <v>35</v>
      </c>
      <c r="B343" s="17" t="s">
        <v>339</v>
      </c>
      <c r="C343" s="94" t="s">
        <v>386</v>
      </c>
      <c r="D343" s="18" t="s">
        <v>387</v>
      </c>
      <c r="E343" s="19">
        <v>600</v>
      </c>
      <c r="F343" s="66"/>
      <c r="G343" s="67" t="s">
        <v>14</v>
      </c>
      <c r="H343" s="68"/>
      <c r="I343" s="69"/>
      <c r="J343" s="69"/>
    </row>
    <row r="344" spans="1:10" hidden="1" outlineLevel="1" x14ac:dyDescent="0.25">
      <c r="A344" s="142">
        <v>36</v>
      </c>
      <c r="B344" s="17" t="s">
        <v>339</v>
      </c>
      <c r="C344" s="113" t="s">
        <v>388</v>
      </c>
      <c r="D344" s="76" t="s">
        <v>389</v>
      </c>
      <c r="E344" s="105">
        <v>1230</v>
      </c>
      <c r="F344" s="85"/>
      <c r="G344" s="20" t="s">
        <v>14</v>
      </c>
      <c r="H344" s="53"/>
      <c r="I344" s="54"/>
      <c r="J344" s="54"/>
    </row>
    <row r="345" spans="1:10" hidden="1" outlineLevel="1" x14ac:dyDescent="0.25">
      <c r="A345" s="142">
        <v>37</v>
      </c>
      <c r="B345" s="17" t="s">
        <v>339</v>
      </c>
      <c r="C345" s="113" t="s">
        <v>390</v>
      </c>
      <c r="D345" s="76" t="s">
        <v>391</v>
      </c>
      <c r="E345" s="105">
        <v>400</v>
      </c>
      <c r="F345" s="85"/>
      <c r="G345" s="52"/>
      <c r="H345" s="21" t="s">
        <v>14</v>
      </c>
      <c r="I345" s="22"/>
      <c r="J345" s="22"/>
    </row>
    <row r="346" spans="1:10" hidden="1" outlineLevel="1" x14ac:dyDescent="0.25">
      <c r="A346" s="16">
        <v>38</v>
      </c>
      <c r="B346" s="17" t="s">
        <v>339</v>
      </c>
      <c r="C346" s="113" t="s">
        <v>392</v>
      </c>
      <c r="D346" s="76" t="s">
        <v>393</v>
      </c>
      <c r="E346" s="105">
        <v>120</v>
      </c>
      <c r="F346" s="85"/>
      <c r="G346" s="33" t="s">
        <v>14</v>
      </c>
      <c r="H346" s="108"/>
      <c r="I346" s="109"/>
      <c r="J346" s="109"/>
    </row>
    <row r="347" spans="1:10" hidden="1" x14ac:dyDescent="0.25">
      <c r="A347" s="35">
        <v>23</v>
      </c>
      <c r="B347" s="25" t="s">
        <v>394</v>
      </c>
      <c r="C347" s="36"/>
      <c r="D347" s="141"/>
      <c r="E347" s="38">
        <f>SUM(E348:E366)</f>
        <v>12364</v>
      </c>
      <c r="F347" s="36"/>
      <c r="G347" s="36"/>
      <c r="H347" s="27"/>
      <c r="I347" s="28"/>
      <c r="J347" s="28"/>
    </row>
    <row r="348" spans="1:10" ht="30" hidden="1" outlineLevel="1" x14ac:dyDescent="0.25">
      <c r="A348" s="154">
        <v>1</v>
      </c>
      <c r="B348" s="17" t="s">
        <v>394</v>
      </c>
      <c r="C348" s="17" t="s">
        <v>395</v>
      </c>
      <c r="D348" s="30" t="s">
        <v>396</v>
      </c>
      <c r="E348" s="20">
        <v>1888</v>
      </c>
      <c r="F348" s="23"/>
      <c r="G348" s="19" t="s">
        <v>14</v>
      </c>
      <c r="H348" s="24"/>
      <c r="I348" s="9"/>
      <c r="J348" s="9"/>
    </row>
    <row r="349" spans="1:10" ht="30" hidden="1" outlineLevel="1" x14ac:dyDescent="0.25">
      <c r="A349" s="155">
        <v>2</v>
      </c>
      <c r="B349" s="17" t="s">
        <v>394</v>
      </c>
      <c r="C349" s="94" t="s">
        <v>397</v>
      </c>
      <c r="D349" s="18" t="s">
        <v>398</v>
      </c>
      <c r="E349" s="19">
        <v>596</v>
      </c>
      <c r="F349" s="19" t="s">
        <v>14</v>
      </c>
      <c r="G349" s="23"/>
      <c r="H349" s="24"/>
      <c r="I349" s="9"/>
      <c r="J349" s="9"/>
    </row>
    <row r="350" spans="1:10" ht="30" hidden="1" outlineLevel="1" x14ac:dyDescent="0.25">
      <c r="A350" s="142">
        <v>3</v>
      </c>
      <c r="B350" s="17" t="s">
        <v>394</v>
      </c>
      <c r="C350" s="94" t="s">
        <v>399</v>
      </c>
      <c r="D350" s="18" t="s">
        <v>400</v>
      </c>
      <c r="E350" s="19">
        <v>330</v>
      </c>
      <c r="F350" s="19" t="s">
        <v>14</v>
      </c>
      <c r="G350" s="20"/>
      <c r="H350" s="21"/>
      <c r="I350" s="22"/>
      <c r="J350" s="22"/>
    </row>
    <row r="351" spans="1:10" ht="30" hidden="1" outlineLevel="1" x14ac:dyDescent="0.25">
      <c r="A351" s="154">
        <v>4</v>
      </c>
      <c r="B351" s="17" t="s">
        <v>394</v>
      </c>
      <c r="C351" s="94" t="s">
        <v>401</v>
      </c>
      <c r="D351" s="18" t="s">
        <v>402</v>
      </c>
      <c r="E351" s="20">
        <v>350</v>
      </c>
      <c r="F351" s="19" t="s">
        <v>14</v>
      </c>
      <c r="G351" s="20"/>
      <c r="H351" s="21"/>
      <c r="I351" s="22"/>
      <c r="J351" s="22"/>
    </row>
    <row r="352" spans="1:10" hidden="1" outlineLevel="1" x14ac:dyDescent="0.25">
      <c r="A352" s="142">
        <v>5</v>
      </c>
      <c r="B352" s="17" t="s">
        <v>394</v>
      </c>
      <c r="C352" s="94" t="s">
        <v>403</v>
      </c>
      <c r="D352" s="18" t="s">
        <v>404</v>
      </c>
      <c r="E352" s="19">
        <v>240</v>
      </c>
      <c r="F352" s="19" t="s">
        <v>14</v>
      </c>
      <c r="G352" s="23"/>
      <c r="H352" s="24"/>
      <c r="I352" s="9"/>
      <c r="J352" s="9"/>
    </row>
    <row r="353" spans="1:10" ht="30" hidden="1" outlineLevel="1" x14ac:dyDescent="0.25">
      <c r="A353" s="142">
        <v>6</v>
      </c>
      <c r="B353" s="17" t="s">
        <v>394</v>
      </c>
      <c r="C353" s="94" t="s">
        <v>405</v>
      </c>
      <c r="D353" s="18" t="s">
        <v>406</v>
      </c>
      <c r="E353" s="19">
        <v>350</v>
      </c>
      <c r="F353" s="19" t="s">
        <v>14</v>
      </c>
      <c r="G353" s="20"/>
      <c r="H353" s="21"/>
      <c r="I353" s="22"/>
      <c r="J353" s="22"/>
    </row>
    <row r="354" spans="1:10" ht="75" hidden="1" outlineLevel="1" x14ac:dyDescent="0.25">
      <c r="A354" s="142">
        <v>7</v>
      </c>
      <c r="B354" s="17" t="s">
        <v>394</v>
      </c>
      <c r="C354" s="94" t="s">
        <v>407</v>
      </c>
      <c r="D354" s="18" t="s">
        <v>408</v>
      </c>
      <c r="E354" s="19">
        <v>490</v>
      </c>
      <c r="F354" s="19"/>
      <c r="G354" s="20" t="s">
        <v>14</v>
      </c>
      <c r="H354" s="21"/>
      <c r="I354" s="22"/>
      <c r="J354" s="22"/>
    </row>
    <row r="355" spans="1:10" hidden="1" outlineLevel="1" x14ac:dyDescent="0.25">
      <c r="A355" s="142">
        <v>8</v>
      </c>
      <c r="B355" s="17" t="s">
        <v>394</v>
      </c>
      <c r="C355" s="94" t="s">
        <v>409</v>
      </c>
      <c r="D355" s="18" t="s">
        <v>410</v>
      </c>
      <c r="E355" s="19">
        <v>410</v>
      </c>
      <c r="F355" s="52"/>
      <c r="G355" s="52"/>
      <c r="H355" s="81" t="s">
        <v>14</v>
      </c>
      <c r="I355" s="82"/>
      <c r="J355" s="82"/>
    </row>
    <row r="356" spans="1:10" ht="30" hidden="1" outlineLevel="1" x14ac:dyDescent="0.25">
      <c r="A356" s="156">
        <v>9</v>
      </c>
      <c r="B356" s="17" t="s">
        <v>394</v>
      </c>
      <c r="C356" s="17" t="s">
        <v>322</v>
      </c>
      <c r="D356" s="30" t="s">
        <v>411</v>
      </c>
      <c r="E356" s="20">
        <v>2200</v>
      </c>
      <c r="F356" s="20"/>
      <c r="G356" s="20" t="s">
        <v>14</v>
      </c>
      <c r="H356" s="21"/>
      <c r="I356" s="22"/>
      <c r="J356" s="22"/>
    </row>
    <row r="357" spans="1:10" ht="30" hidden="1" outlineLevel="1" x14ac:dyDescent="0.25">
      <c r="A357" s="156">
        <v>10</v>
      </c>
      <c r="B357" s="17" t="s">
        <v>394</v>
      </c>
      <c r="C357" s="17" t="s">
        <v>401</v>
      </c>
      <c r="D357" s="30" t="s">
        <v>412</v>
      </c>
      <c r="E357" s="20">
        <v>1100</v>
      </c>
      <c r="F357" s="20"/>
      <c r="G357" s="20"/>
      <c r="H357" s="21" t="s">
        <v>14</v>
      </c>
      <c r="I357" s="22"/>
      <c r="J357" s="22"/>
    </row>
    <row r="358" spans="1:10" hidden="1" outlineLevel="1" x14ac:dyDescent="0.25">
      <c r="A358" s="142">
        <v>11</v>
      </c>
      <c r="B358" s="17" t="s">
        <v>394</v>
      </c>
      <c r="C358" s="94" t="s">
        <v>413</v>
      </c>
      <c r="D358" s="18" t="s">
        <v>414</v>
      </c>
      <c r="E358" s="19">
        <v>320</v>
      </c>
      <c r="F358" s="19"/>
      <c r="G358" s="20"/>
      <c r="H358" s="21" t="s">
        <v>14</v>
      </c>
      <c r="I358" s="22"/>
      <c r="J358" s="22"/>
    </row>
    <row r="359" spans="1:10" ht="30" hidden="1" outlineLevel="1" x14ac:dyDescent="0.25">
      <c r="A359" s="142">
        <v>12</v>
      </c>
      <c r="B359" s="17" t="s">
        <v>394</v>
      </c>
      <c r="C359" s="94" t="s">
        <v>399</v>
      </c>
      <c r="D359" s="18" t="s">
        <v>400</v>
      </c>
      <c r="E359" s="19">
        <v>350</v>
      </c>
      <c r="F359" s="19"/>
      <c r="G359" s="19" t="s">
        <v>14</v>
      </c>
      <c r="H359" s="21"/>
      <c r="I359" s="22"/>
      <c r="J359" s="22"/>
    </row>
    <row r="360" spans="1:10" hidden="1" outlineLevel="1" x14ac:dyDescent="0.25">
      <c r="A360" s="142">
        <v>13</v>
      </c>
      <c r="B360" s="17" t="s">
        <v>394</v>
      </c>
      <c r="C360" s="94" t="s">
        <v>399</v>
      </c>
      <c r="D360" s="18" t="s">
        <v>415</v>
      </c>
      <c r="E360" s="19">
        <v>500</v>
      </c>
      <c r="F360" s="19"/>
      <c r="G360" s="20"/>
      <c r="H360" s="83" t="s">
        <v>14</v>
      </c>
      <c r="I360" s="84"/>
      <c r="J360" s="84"/>
    </row>
    <row r="361" spans="1:10" ht="30" hidden="1" outlineLevel="1" x14ac:dyDescent="0.25">
      <c r="A361" s="142">
        <v>14</v>
      </c>
      <c r="B361" s="17" t="s">
        <v>394</v>
      </c>
      <c r="C361" s="94" t="s">
        <v>416</v>
      </c>
      <c r="D361" s="18" t="s">
        <v>417</v>
      </c>
      <c r="E361" s="19">
        <v>620</v>
      </c>
      <c r="F361" s="19"/>
      <c r="G361" s="20" t="s">
        <v>14</v>
      </c>
      <c r="H361" s="83"/>
      <c r="I361" s="84"/>
      <c r="J361" s="84"/>
    </row>
    <row r="362" spans="1:10" hidden="1" outlineLevel="1" x14ac:dyDescent="0.25">
      <c r="A362" s="142">
        <v>15</v>
      </c>
      <c r="B362" s="17" t="s">
        <v>394</v>
      </c>
      <c r="C362" s="94" t="s">
        <v>405</v>
      </c>
      <c r="D362" s="18" t="s">
        <v>418</v>
      </c>
      <c r="E362" s="19">
        <v>650</v>
      </c>
      <c r="F362" s="19"/>
      <c r="G362" s="20" t="s">
        <v>14</v>
      </c>
      <c r="H362" s="83"/>
      <c r="I362" s="84"/>
      <c r="J362" s="84"/>
    </row>
    <row r="363" spans="1:10" ht="30" hidden="1" outlineLevel="1" x14ac:dyDescent="0.25">
      <c r="A363" s="142">
        <v>16</v>
      </c>
      <c r="B363" s="17" t="s">
        <v>394</v>
      </c>
      <c r="C363" s="94" t="s">
        <v>405</v>
      </c>
      <c r="D363" s="18" t="s">
        <v>419</v>
      </c>
      <c r="E363" s="19">
        <v>670</v>
      </c>
      <c r="F363" s="19"/>
      <c r="G363" s="20"/>
      <c r="H363" s="83" t="s">
        <v>14</v>
      </c>
      <c r="I363" s="84"/>
      <c r="J363" s="84"/>
    </row>
    <row r="364" spans="1:10" hidden="1" outlineLevel="1" x14ac:dyDescent="0.25">
      <c r="A364" s="142">
        <v>17</v>
      </c>
      <c r="B364" s="17" t="s">
        <v>394</v>
      </c>
      <c r="C364" s="94" t="s">
        <v>405</v>
      </c>
      <c r="D364" s="18" t="s">
        <v>420</v>
      </c>
      <c r="E364" s="19">
        <v>510</v>
      </c>
      <c r="F364" s="19" t="s">
        <v>14</v>
      </c>
      <c r="G364" s="20"/>
      <c r="H364" s="83"/>
      <c r="I364" s="84"/>
      <c r="J364" s="84"/>
    </row>
    <row r="365" spans="1:10" ht="30" hidden="1" outlineLevel="1" x14ac:dyDescent="0.25">
      <c r="A365" s="142">
        <v>18</v>
      </c>
      <c r="B365" s="17" t="s">
        <v>394</v>
      </c>
      <c r="C365" s="94" t="s">
        <v>416</v>
      </c>
      <c r="D365" s="18" t="s">
        <v>421</v>
      </c>
      <c r="E365" s="19">
        <v>700</v>
      </c>
      <c r="F365" s="19" t="s">
        <v>14</v>
      </c>
      <c r="G365" s="20"/>
      <c r="H365" s="83"/>
      <c r="I365" s="84"/>
      <c r="J365" s="84"/>
    </row>
    <row r="366" spans="1:10" ht="30" hidden="1" outlineLevel="1" x14ac:dyDescent="0.25">
      <c r="A366" s="157">
        <v>19</v>
      </c>
      <c r="B366" s="17" t="s">
        <v>394</v>
      </c>
      <c r="C366" s="158" t="s">
        <v>416</v>
      </c>
      <c r="D366" s="48" t="s">
        <v>422</v>
      </c>
      <c r="E366" s="49">
        <v>90</v>
      </c>
      <c r="F366" s="49" t="s">
        <v>14</v>
      </c>
      <c r="G366" s="159"/>
      <c r="H366" s="160"/>
      <c r="I366" s="84"/>
      <c r="J366" s="84"/>
    </row>
    <row r="367" spans="1:10" hidden="1" x14ac:dyDescent="0.25">
      <c r="A367" s="10">
        <v>24</v>
      </c>
      <c r="B367" s="10" t="s">
        <v>423</v>
      </c>
      <c r="C367" s="10"/>
      <c r="D367" s="26"/>
      <c r="E367" s="13">
        <f>SUM(E368:E370)</f>
        <v>2351</v>
      </c>
      <c r="F367" s="11"/>
      <c r="G367" s="11"/>
      <c r="H367" s="14"/>
      <c r="I367" s="15"/>
      <c r="J367" s="15"/>
    </row>
    <row r="368" spans="1:10" ht="30" hidden="1" outlineLevel="1" x14ac:dyDescent="0.25">
      <c r="A368" s="16">
        <v>1</v>
      </c>
      <c r="B368" s="17" t="s">
        <v>423</v>
      </c>
      <c r="C368" s="94" t="s">
        <v>424</v>
      </c>
      <c r="D368" s="18" t="s">
        <v>425</v>
      </c>
      <c r="E368" s="19">
        <v>1381</v>
      </c>
      <c r="F368" s="161" t="s">
        <v>14</v>
      </c>
      <c r="G368" s="58"/>
      <c r="H368" s="59"/>
      <c r="I368" s="60"/>
      <c r="J368" s="60"/>
    </row>
    <row r="369" spans="1:10" ht="30" hidden="1" outlineLevel="1" x14ac:dyDescent="0.25">
      <c r="A369" s="16">
        <v>2</v>
      </c>
      <c r="B369" s="17" t="s">
        <v>423</v>
      </c>
      <c r="C369" s="94" t="s">
        <v>424</v>
      </c>
      <c r="D369" s="18" t="s">
        <v>426</v>
      </c>
      <c r="E369" s="19">
        <v>470</v>
      </c>
      <c r="F369" s="161"/>
      <c r="G369" s="161" t="s">
        <v>14</v>
      </c>
      <c r="H369" s="59"/>
      <c r="I369" s="60"/>
      <c r="J369" s="60"/>
    </row>
    <row r="370" spans="1:10" ht="30" hidden="1" outlineLevel="1" x14ac:dyDescent="0.25">
      <c r="A370" s="29">
        <v>3</v>
      </c>
      <c r="B370" s="17" t="s">
        <v>423</v>
      </c>
      <c r="C370" s="17" t="s">
        <v>424</v>
      </c>
      <c r="D370" s="30" t="s">
        <v>427</v>
      </c>
      <c r="E370" s="20">
        <v>500</v>
      </c>
      <c r="F370" s="55"/>
      <c r="G370" s="55"/>
      <c r="H370" s="162" t="s">
        <v>14</v>
      </c>
      <c r="I370" s="163"/>
      <c r="J370" s="163"/>
    </row>
    <row r="371" spans="1:10" hidden="1" x14ac:dyDescent="0.25">
      <c r="A371" s="36">
        <v>25</v>
      </c>
      <c r="B371" s="36" t="s">
        <v>428</v>
      </c>
      <c r="C371" s="36"/>
      <c r="D371" s="141"/>
      <c r="E371" s="38">
        <f>SUM(E372:E376)</f>
        <v>7138</v>
      </c>
      <c r="F371" s="164"/>
      <c r="G371" s="164"/>
      <c r="H371" s="165"/>
      <c r="I371" s="166"/>
      <c r="J371" s="166"/>
    </row>
    <row r="372" spans="1:10" hidden="1" outlineLevel="1" x14ac:dyDescent="0.25">
      <c r="A372" s="16">
        <v>1</v>
      </c>
      <c r="B372" s="17" t="s">
        <v>428</v>
      </c>
      <c r="C372" s="94" t="s">
        <v>429</v>
      </c>
      <c r="D372" s="18" t="s">
        <v>430</v>
      </c>
      <c r="E372" s="19">
        <v>985</v>
      </c>
      <c r="F372" s="20" t="s">
        <v>14</v>
      </c>
      <c r="G372" s="20"/>
      <c r="H372" s="21"/>
      <c r="I372" s="22"/>
      <c r="J372" s="22"/>
    </row>
    <row r="373" spans="1:10" hidden="1" outlineLevel="1" x14ac:dyDescent="0.25">
      <c r="A373" s="16">
        <v>2</v>
      </c>
      <c r="B373" s="17" t="s">
        <v>428</v>
      </c>
      <c r="C373" s="94" t="s">
        <v>429</v>
      </c>
      <c r="D373" s="18" t="s">
        <v>431</v>
      </c>
      <c r="E373" s="19">
        <v>223</v>
      </c>
      <c r="F373" s="29" t="s">
        <v>14</v>
      </c>
      <c r="G373" s="29"/>
      <c r="H373" s="31"/>
      <c r="I373" s="32"/>
      <c r="J373" s="32"/>
    </row>
    <row r="374" spans="1:10" ht="75" hidden="1" outlineLevel="1" x14ac:dyDescent="0.25">
      <c r="A374" s="16">
        <v>3</v>
      </c>
      <c r="B374" s="17" t="s">
        <v>428</v>
      </c>
      <c r="C374" s="94" t="s">
        <v>429</v>
      </c>
      <c r="D374" s="65" t="s">
        <v>432</v>
      </c>
      <c r="E374" s="75">
        <v>4272</v>
      </c>
      <c r="F374" s="20" t="s">
        <v>14</v>
      </c>
      <c r="G374" s="20"/>
      <c r="H374" s="21"/>
      <c r="I374" s="22"/>
      <c r="J374" s="22"/>
    </row>
    <row r="375" spans="1:10" hidden="1" outlineLevel="1" x14ac:dyDescent="0.25">
      <c r="A375" s="16">
        <v>4</v>
      </c>
      <c r="B375" s="17" t="s">
        <v>428</v>
      </c>
      <c r="C375" s="94" t="s">
        <v>433</v>
      </c>
      <c r="D375" s="18" t="s">
        <v>434</v>
      </c>
      <c r="E375" s="19">
        <v>920</v>
      </c>
      <c r="F375" s="85"/>
      <c r="G375" s="33" t="s">
        <v>14</v>
      </c>
      <c r="H375" s="70"/>
      <c r="I375" s="71"/>
      <c r="J375" s="71"/>
    </row>
    <row r="376" spans="1:10" hidden="1" outlineLevel="1" x14ac:dyDescent="0.25">
      <c r="A376" s="16">
        <v>5</v>
      </c>
      <c r="B376" s="17" t="s">
        <v>428</v>
      </c>
      <c r="C376" s="94" t="s">
        <v>435</v>
      </c>
      <c r="D376" s="18" t="s">
        <v>436</v>
      </c>
      <c r="E376" s="19">
        <v>738</v>
      </c>
      <c r="F376" s="85"/>
      <c r="G376" s="33"/>
      <c r="H376" s="70" t="s">
        <v>14</v>
      </c>
      <c r="I376" s="71"/>
      <c r="J376" s="71"/>
    </row>
    <row r="377" spans="1:10" hidden="1" x14ac:dyDescent="0.25">
      <c r="A377" s="35">
        <v>26</v>
      </c>
      <c r="B377" s="36" t="s">
        <v>437</v>
      </c>
      <c r="C377" s="36"/>
      <c r="D377" s="141"/>
      <c r="E377" s="38">
        <f>SUM(E378:E421)</f>
        <v>26540</v>
      </c>
      <c r="F377" s="36"/>
      <c r="G377" s="36"/>
      <c r="H377" s="27"/>
      <c r="I377" s="28"/>
      <c r="J377" s="28"/>
    </row>
    <row r="378" spans="1:10" ht="30" hidden="1" outlineLevel="1" x14ac:dyDescent="0.25">
      <c r="A378" s="16">
        <v>1</v>
      </c>
      <c r="B378" s="17" t="s">
        <v>437</v>
      </c>
      <c r="C378" s="94" t="s">
        <v>438</v>
      </c>
      <c r="D378" s="18" t="s">
        <v>439</v>
      </c>
      <c r="E378" s="19">
        <v>1000</v>
      </c>
      <c r="F378" s="19"/>
      <c r="G378" s="167" t="s">
        <v>14</v>
      </c>
      <c r="H378" s="21"/>
      <c r="I378" s="22"/>
      <c r="J378" s="22"/>
    </row>
    <row r="379" spans="1:10" ht="30" hidden="1" outlineLevel="1" x14ac:dyDescent="0.25">
      <c r="A379" s="16">
        <v>2</v>
      </c>
      <c r="B379" s="17" t="s">
        <v>437</v>
      </c>
      <c r="C379" s="94" t="s">
        <v>440</v>
      </c>
      <c r="D379" s="18" t="s">
        <v>441</v>
      </c>
      <c r="E379" s="19">
        <v>60</v>
      </c>
      <c r="F379" s="19" t="s">
        <v>14</v>
      </c>
      <c r="G379" s="20"/>
      <c r="H379" s="21"/>
      <c r="I379" s="22"/>
      <c r="J379" s="22"/>
    </row>
    <row r="380" spans="1:10" ht="30" hidden="1" outlineLevel="1" x14ac:dyDescent="0.25">
      <c r="A380" s="29">
        <v>3</v>
      </c>
      <c r="B380" s="17" t="s">
        <v>437</v>
      </c>
      <c r="C380" s="17" t="s">
        <v>442</v>
      </c>
      <c r="D380" s="18" t="s">
        <v>443</v>
      </c>
      <c r="E380" s="20">
        <v>423</v>
      </c>
      <c r="F380" s="23"/>
      <c r="G380" s="23" t="s">
        <v>14</v>
      </c>
      <c r="H380" s="24"/>
      <c r="I380" s="9"/>
      <c r="J380" s="9"/>
    </row>
    <row r="381" spans="1:10" ht="30" hidden="1" outlineLevel="1" x14ac:dyDescent="0.25">
      <c r="A381" s="29">
        <v>4</v>
      </c>
      <c r="B381" s="17" t="s">
        <v>437</v>
      </c>
      <c r="C381" s="94" t="s">
        <v>444</v>
      </c>
      <c r="D381" s="30" t="s">
        <v>445</v>
      </c>
      <c r="E381" s="20">
        <v>522</v>
      </c>
      <c r="F381" s="23" t="s">
        <v>14</v>
      </c>
      <c r="G381" s="23"/>
      <c r="H381" s="24"/>
      <c r="I381" s="9"/>
      <c r="J381" s="9"/>
    </row>
    <row r="382" spans="1:10" ht="30" hidden="1" outlineLevel="1" x14ac:dyDescent="0.25">
      <c r="A382" s="29">
        <v>5</v>
      </c>
      <c r="B382" s="17" t="s">
        <v>437</v>
      </c>
      <c r="C382" s="94" t="s">
        <v>444</v>
      </c>
      <c r="D382" s="30" t="s">
        <v>446</v>
      </c>
      <c r="E382" s="20">
        <v>846</v>
      </c>
      <c r="F382" s="23" t="s">
        <v>14</v>
      </c>
      <c r="G382" s="23"/>
      <c r="H382" s="24"/>
      <c r="I382" s="9"/>
      <c r="J382" s="9"/>
    </row>
    <row r="383" spans="1:10" ht="30" hidden="1" outlineLevel="1" x14ac:dyDescent="0.25">
      <c r="A383" s="29">
        <v>6</v>
      </c>
      <c r="B383" s="17" t="s">
        <v>437</v>
      </c>
      <c r="C383" s="94" t="s">
        <v>444</v>
      </c>
      <c r="D383" s="30" t="s">
        <v>447</v>
      </c>
      <c r="E383" s="20">
        <v>1159</v>
      </c>
      <c r="F383" s="23"/>
      <c r="G383" s="23" t="s">
        <v>14</v>
      </c>
      <c r="H383" s="24"/>
      <c r="I383" s="9"/>
      <c r="J383" s="9"/>
    </row>
    <row r="384" spans="1:10" ht="30" hidden="1" outlineLevel="1" x14ac:dyDescent="0.25">
      <c r="A384" s="16">
        <v>7</v>
      </c>
      <c r="B384" s="17" t="s">
        <v>437</v>
      </c>
      <c r="C384" s="94" t="s">
        <v>444</v>
      </c>
      <c r="D384" s="30" t="s">
        <v>448</v>
      </c>
      <c r="E384" s="19">
        <v>361</v>
      </c>
      <c r="F384" s="19"/>
      <c r="G384" s="20" t="s">
        <v>14</v>
      </c>
      <c r="H384" s="21"/>
      <c r="I384" s="22"/>
      <c r="J384" s="22"/>
    </row>
    <row r="385" spans="1:10" ht="30" hidden="1" outlineLevel="1" x14ac:dyDescent="0.25">
      <c r="A385" s="16">
        <v>8</v>
      </c>
      <c r="B385" s="17" t="s">
        <v>437</v>
      </c>
      <c r="C385" s="94" t="s">
        <v>444</v>
      </c>
      <c r="D385" s="30" t="s">
        <v>449</v>
      </c>
      <c r="E385" s="19">
        <v>769</v>
      </c>
      <c r="F385" s="19"/>
      <c r="G385" s="20" t="s">
        <v>14</v>
      </c>
      <c r="H385" s="21"/>
      <c r="I385" s="22"/>
      <c r="J385" s="22"/>
    </row>
    <row r="386" spans="1:10" ht="30" hidden="1" outlineLevel="1" x14ac:dyDescent="0.25">
      <c r="A386" s="16">
        <v>9</v>
      </c>
      <c r="B386" s="17" t="s">
        <v>437</v>
      </c>
      <c r="C386" s="94" t="s">
        <v>444</v>
      </c>
      <c r="D386" s="30" t="s">
        <v>450</v>
      </c>
      <c r="E386" s="19">
        <v>622</v>
      </c>
      <c r="F386" s="19"/>
      <c r="G386" s="20"/>
      <c r="H386" s="21" t="s">
        <v>14</v>
      </c>
      <c r="I386" s="22"/>
      <c r="J386" s="22"/>
    </row>
    <row r="387" spans="1:10" ht="30" hidden="1" outlineLevel="1" x14ac:dyDescent="0.25">
      <c r="A387" s="16">
        <v>10</v>
      </c>
      <c r="B387" s="17" t="s">
        <v>437</v>
      </c>
      <c r="C387" s="94" t="s">
        <v>444</v>
      </c>
      <c r="D387" s="30" t="s">
        <v>451</v>
      </c>
      <c r="E387" s="19">
        <v>340</v>
      </c>
      <c r="F387" s="19"/>
      <c r="G387" s="20"/>
      <c r="H387" s="21" t="s">
        <v>14</v>
      </c>
      <c r="I387" s="22"/>
      <c r="J387" s="22"/>
    </row>
    <row r="388" spans="1:10" ht="30" hidden="1" outlineLevel="1" x14ac:dyDescent="0.25">
      <c r="A388" s="16">
        <v>11</v>
      </c>
      <c r="B388" s="17" t="s">
        <v>437</v>
      </c>
      <c r="C388" s="94" t="s">
        <v>444</v>
      </c>
      <c r="D388" s="30" t="s">
        <v>452</v>
      </c>
      <c r="E388" s="19">
        <v>543</v>
      </c>
      <c r="F388" s="19"/>
      <c r="G388" s="20"/>
      <c r="H388" s="21" t="s">
        <v>14</v>
      </c>
      <c r="I388" s="22"/>
      <c r="J388" s="22"/>
    </row>
    <row r="389" spans="1:10" hidden="1" outlineLevel="1" x14ac:dyDescent="0.25">
      <c r="A389" s="16">
        <v>12</v>
      </c>
      <c r="B389" s="17" t="s">
        <v>437</v>
      </c>
      <c r="C389" s="94" t="s">
        <v>444</v>
      </c>
      <c r="D389" s="30" t="s">
        <v>453</v>
      </c>
      <c r="E389" s="19">
        <v>174</v>
      </c>
      <c r="F389" s="19"/>
      <c r="G389" s="20"/>
      <c r="H389" s="21" t="s">
        <v>14</v>
      </c>
      <c r="I389" s="22"/>
      <c r="J389" s="22"/>
    </row>
    <row r="390" spans="1:10" ht="30" hidden="1" outlineLevel="1" x14ac:dyDescent="0.25">
      <c r="A390" s="16">
        <v>13</v>
      </c>
      <c r="B390" s="17" t="s">
        <v>437</v>
      </c>
      <c r="C390" s="94" t="s">
        <v>454</v>
      </c>
      <c r="D390" s="30" t="s">
        <v>455</v>
      </c>
      <c r="E390" s="19">
        <v>280</v>
      </c>
      <c r="F390" s="19" t="s">
        <v>14</v>
      </c>
      <c r="G390" s="20"/>
      <c r="H390" s="21"/>
      <c r="I390" s="22"/>
      <c r="J390" s="22"/>
    </row>
    <row r="391" spans="1:10" hidden="1" outlineLevel="1" x14ac:dyDescent="0.25">
      <c r="A391" s="16">
        <v>14</v>
      </c>
      <c r="B391" s="17" t="s">
        <v>437</v>
      </c>
      <c r="C391" s="94" t="s">
        <v>456</v>
      </c>
      <c r="D391" s="30" t="s">
        <v>457</v>
      </c>
      <c r="E391" s="19">
        <v>600</v>
      </c>
      <c r="F391" s="19"/>
      <c r="G391" s="20"/>
      <c r="H391" s="21" t="s">
        <v>14</v>
      </c>
      <c r="I391" s="22"/>
      <c r="J391" s="22"/>
    </row>
    <row r="392" spans="1:10" ht="30" hidden="1" outlineLevel="1" x14ac:dyDescent="0.25">
      <c r="A392" s="16">
        <v>15</v>
      </c>
      <c r="B392" s="17" t="s">
        <v>437</v>
      </c>
      <c r="C392" s="94" t="s">
        <v>456</v>
      </c>
      <c r="D392" s="30" t="s">
        <v>458</v>
      </c>
      <c r="E392" s="19">
        <v>660</v>
      </c>
      <c r="F392" s="19"/>
      <c r="G392" s="20"/>
      <c r="H392" s="21" t="s">
        <v>14</v>
      </c>
      <c r="I392" s="22"/>
      <c r="J392" s="22"/>
    </row>
    <row r="393" spans="1:10" ht="30" hidden="1" outlineLevel="1" x14ac:dyDescent="0.25">
      <c r="A393" s="16">
        <v>16</v>
      </c>
      <c r="B393" s="17" t="s">
        <v>437</v>
      </c>
      <c r="C393" s="94" t="s">
        <v>459</v>
      </c>
      <c r="D393" s="30" t="s">
        <v>460</v>
      </c>
      <c r="E393" s="19">
        <v>500</v>
      </c>
      <c r="F393" s="19" t="s">
        <v>14</v>
      </c>
      <c r="G393" s="20"/>
      <c r="H393" s="21"/>
      <c r="I393" s="22"/>
      <c r="J393" s="22"/>
    </row>
    <row r="394" spans="1:10" ht="30" hidden="1" outlineLevel="1" x14ac:dyDescent="0.25">
      <c r="A394" s="16">
        <v>17</v>
      </c>
      <c r="B394" s="17" t="s">
        <v>437</v>
      </c>
      <c r="C394" s="94" t="s">
        <v>459</v>
      </c>
      <c r="D394" s="30" t="s">
        <v>461</v>
      </c>
      <c r="E394" s="19">
        <v>395</v>
      </c>
      <c r="F394" s="19" t="s">
        <v>14</v>
      </c>
      <c r="G394" s="20"/>
      <c r="H394" s="21"/>
      <c r="I394" s="22"/>
      <c r="J394" s="22"/>
    </row>
    <row r="395" spans="1:10" ht="30" hidden="1" outlineLevel="1" x14ac:dyDescent="0.25">
      <c r="A395" s="16">
        <v>18</v>
      </c>
      <c r="B395" s="17" t="s">
        <v>437</v>
      </c>
      <c r="C395" s="94" t="s">
        <v>459</v>
      </c>
      <c r="D395" s="30" t="s">
        <v>462</v>
      </c>
      <c r="E395" s="19">
        <v>560</v>
      </c>
      <c r="F395" s="19" t="s">
        <v>14</v>
      </c>
      <c r="G395" s="20"/>
      <c r="H395" s="21"/>
      <c r="I395" s="22"/>
      <c r="J395" s="22"/>
    </row>
    <row r="396" spans="1:10" ht="30" hidden="1" outlineLevel="1" x14ac:dyDescent="0.25">
      <c r="A396" s="62">
        <v>19</v>
      </c>
      <c r="B396" s="17" t="s">
        <v>437</v>
      </c>
      <c r="C396" s="17" t="s">
        <v>463</v>
      </c>
      <c r="D396" s="30" t="s">
        <v>464</v>
      </c>
      <c r="E396" s="20">
        <v>650</v>
      </c>
      <c r="F396" s="20"/>
      <c r="G396" s="20"/>
      <c r="H396" s="21" t="s">
        <v>14</v>
      </c>
      <c r="I396" s="22"/>
      <c r="J396" s="22"/>
    </row>
    <row r="397" spans="1:10" ht="30" hidden="1" outlineLevel="1" x14ac:dyDescent="0.25">
      <c r="A397" s="62">
        <v>20</v>
      </c>
      <c r="B397" s="17" t="s">
        <v>437</v>
      </c>
      <c r="C397" s="17" t="s">
        <v>465</v>
      </c>
      <c r="D397" s="30" t="s">
        <v>466</v>
      </c>
      <c r="E397" s="20">
        <v>400</v>
      </c>
      <c r="F397" s="20"/>
      <c r="G397" s="20" t="s">
        <v>14</v>
      </c>
      <c r="H397" s="21"/>
      <c r="I397" s="22"/>
      <c r="J397" s="22"/>
    </row>
    <row r="398" spans="1:10" ht="30" hidden="1" outlineLevel="1" x14ac:dyDescent="0.25">
      <c r="A398" s="62">
        <v>21</v>
      </c>
      <c r="B398" s="17" t="s">
        <v>437</v>
      </c>
      <c r="C398" s="17" t="s">
        <v>465</v>
      </c>
      <c r="D398" s="30" t="s">
        <v>467</v>
      </c>
      <c r="E398" s="20">
        <v>150</v>
      </c>
      <c r="F398" s="20"/>
      <c r="G398" s="20" t="s">
        <v>14</v>
      </c>
      <c r="H398" s="21"/>
      <c r="I398" s="22"/>
      <c r="J398" s="22"/>
    </row>
    <row r="399" spans="1:10" ht="30" hidden="1" outlineLevel="1" x14ac:dyDescent="0.25">
      <c r="A399" s="62">
        <v>22</v>
      </c>
      <c r="B399" s="17" t="s">
        <v>437</v>
      </c>
      <c r="C399" s="17" t="s">
        <v>468</v>
      </c>
      <c r="D399" s="30" t="s">
        <v>469</v>
      </c>
      <c r="E399" s="20">
        <v>1000</v>
      </c>
      <c r="F399" s="20"/>
      <c r="G399" s="20"/>
      <c r="H399" s="21" t="s">
        <v>14</v>
      </c>
      <c r="I399" s="22"/>
      <c r="J399" s="22"/>
    </row>
    <row r="400" spans="1:10" ht="30" hidden="1" outlineLevel="1" x14ac:dyDescent="0.25">
      <c r="A400" s="16">
        <v>23</v>
      </c>
      <c r="B400" s="17" t="s">
        <v>437</v>
      </c>
      <c r="C400" s="94" t="s">
        <v>470</v>
      </c>
      <c r="D400" s="30" t="s">
        <v>471</v>
      </c>
      <c r="E400" s="19">
        <v>400</v>
      </c>
      <c r="F400" s="19" t="s">
        <v>14</v>
      </c>
      <c r="G400" s="20"/>
      <c r="H400" s="21"/>
      <c r="I400" s="22"/>
      <c r="J400" s="22"/>
    </row>
    <row r="401" spans="1:10" ht="30" hidden="1" outlineLevel="1" x14ac:dyDescent="0.25">
      <c r="A401" s="16">
        <v>24</v>
      </c>
      <c r="B401" s="17" t="s">
        <v>437</v>
      </c>
      <c r="C401" s="94" t="s">
        <v>472</v>
      </c>
      <c r="D401" s="30" t="s">
        <v>473</v>
      </c>
      <c r="E401" s="19">
        <v>435</v>
      </c>
      <c r="F401" s="19" t="s">
        <v>14</v>
      </c>
      <c r="G401" s="20"/>
      <c r="H401" s="21"/>
      <c r="I401" s="22"/>
      <c r="J401" s="22"/>
    </row>
    <row r="402" spans="1:10" ht="30" hidden="1" outlineLevel="1" x14ac:dyDescent="0.25">
      <c r="A402" s="16">
        <v>25</v>
      </c>
      <c r="B402" s="17" t="s">
        <v>437</v>
      </c>
      <c r="C402" s="94" t="s">
        <v>472</v>
      </c>
      <c r="D402" s="30" t="s">
        <v>473</v>
      </c>
      <c r="E402" s="19">
        <v>550</v>
      </c>
      <c r="F402" s="19"/>
      <c r="G402" s="20" t="s">
        <v>14</v>
      </c>
      <c r="H402" s="21"/>
      <c r="I402" s="22"/>
      <c r="J402" s="22"/>
    </row>
    <row r="403" spans="1:10" ht="30" hidden="1" outlineLevel="1" x14ac:dyDescent="0.25">
      <c r="A403" s="16">
        <v>26</v>
      </c>
      <c r="B403" s="17" t="s">
        <v>437</v>
      </c>
      <c r="C403" s="94" t="s">
        <v>474</v>
      </c>
      <c r="D403" s="30" t="s">
        <v>475</v>
      </c>
      <c r="E403" s="19">
        <v>270</v>
      </c>
      <c r="F403" s="19" t="s">
        <v>14</v>
      </c>
      <c r="G403" s="20"/>
      <c r="H403" s="21"/>
      <c r="I403" s="22"/>
      <c r="J403" s="22"/>
    </row>
    <row r="404" spans="1:10" ht="30" hidden="1" outlineLevel="1" x14ac:dyDescent="0.25">
      <c r="A404" s="16">
        <v>27</v>
      </c>
      <c r="B404" s="17" t="s">
        <v>437</v>
      </c>
      <c r="C404" s="94" t="s">
        <v>474</v>
      </c>
      <c r="D404" s="30" t="s">
        <v>476</v>
      </c>
      <c r="E404" s="19">
        <v>312</v>
      </c>
      <c r="F404" s="19" t="s">
        <v>14</v>
      </c>
      <c r="G404" s="20"/>
      <c r="H404" s="21"/>
      <c r="I404" s="22"/>
      <c r="J404" s="22"/>
    </row>
    <row r="405" spans="1:10" ht="30" hidden="1" outlineLevel="1" x14ac:dyDescent="0.25">
      <c r="A405" s="16">
        <v>28</v>
      </c>
      <c r="B405" s="17" t="s">
        <v>437</v>
      </c>
      <c r="C405" s="94" t="s">
        <v>474</v>
      </c>
      <c r="D405" s="30" t="s">
        <v>477</v>
      </c>
      <c r="E405" s="19">
        <v>480</v>
      </c>
      <c r="F405" s="19"/>
      <c r="G405" s="20" t="s">
        <v>14</v>
      </c>
      <c r="H405" s="21"/>
      <c r="I405" s="22"/>
      <c r="J405" s="22"/>
    </row>
    <row r="406" spans="1:10" ht="30" hidden="1" outlineLevel="1" x14ac:dyDescent="0.25">
      <c r="A406" s="16">
        <v>29</v>
      </c>
      <c r="B406" s="17" t="s">
        <v>437</v>
      </c>
      <c r="C406" s="94" t="s">
        <v>478</v>
      </c>
      <c r="D406" s="30" t="s">
        <v>479</v>
      </c>
      <c r="E406" s="19">
        <v>600</v>
      </c>
      <c r="F406" s="19"/>
      <c r="G406" s="20"/>
      <c r="H406" s="21" t="s">
        <v>14</v>
      </c>
      <c r="I406" s="22"/>
      <c r="J406" s="22"/>
    </row>
    <row r="407" spans="1:10" ht="30" hidden="1" outlineLevel="1" x14ac:dyDescent="0.25">
      <c r="A407" s="16">
        <v>30</v>
      </c>
      <c r="B407" s="17" t="s">
        <v>437</v>
      </c>
      <c r="C407" s="94" t="s">
        <v>478</v>
      </c>
      <c r="D407" s="30" t="s">
        <v>479</v>
      </c>
      <c r="E407" s="19">
        <v>560</v>
      </c>
      <c r="F407" s="19"/>
      <c r="G407" s="20" t="s">
        <v>14</v>
      </c>
      <c r="H407" s="21"/>
      <c r="I407" s="22"/>
      <c r="J407" s="22"/>
    </row>
    <row r="408" spans="1:10" ht="30" hidden="1" outlineLevel="1" x14ac:dyDescent="0.25">
      <c r="A408" s="16">
        <v>31</v>
      </c>
      <c r="B408" s="17" t="s">
        <v>437</v>
      </c>
      <c r="C408" s="94" t="s">
        <v>480</v>
      </c>
      <c r="D408" s="30" t="s">
        <v>481</v>
      </c>
      <c r="E408" s="19">
        <v>314</v>
      </c>
      <c r="F408" s="19" t="s">
        <v>14</v>
      </c>
      <c r="G408" s="20"/>
      <c r="H408" s="21"/>
      <c r="I408" s="22"/>
      <c r="J408" s="22"/>
    </row>
    <row r="409" spans="1:10" ht="30" hidden="1" outlineLevel="1" x14ac:dyDescent="0.25">
      <c r="A409" s="16">
        <v>32</v>
      </c>
      <c r="B409" s="17" t="s">
        <v>437</v>
      </c>
      <c r="C409" s="94" t="s">
        <v>480</v>
      </c>
      <c r="D409" s="30" t="s">
        <v>482</v>
      </c>
      <c r="E409" s="19">
        <v>100</v>
      </c>
      <c r="F409" s="19" t="s">
        <v>14</v>
      </c>
      <c r="G409" s="20"/>
      <c r="H409" s="21"/>
      <c r="I409" s="22"/>
      <c r="J409" s="22"/>
    </row>
    <row r="410" spans="1:10" hidden="1" outlineLevel="1" x14ac:dyDescent="0.25">
      <c r="A410" s="16">
        <v>33</v>
      </c>
      <c r="B410" s="17" t="s">
        <v>437</v>
      </c>
      <c r="C410" s="94" t="s">
        <v>480</v>
      </c>
      <c r="D410" s="30" t="s">
        <v>483</v>
      </c>
      <c r="E410" s="19">
        <v>550</v>
      </c>
      <c r="F410" s="19" t="s">
        <v>14</v>
      </c>
      <c r="G410" s="20"/>
      <c r="H410" s="21"/>
      <c r="I410" s="22"/>
      <c r="J410" s="22"/>
    </row>
    <row r="411" spans="1:10" ht="30" hidden="1" outlineLevel="1" x14ac:dyDescent="0.25">
      <c r="A411" s="16">
        <v>34</v>
      </c>
      <c r="B411" s="17" t="s">
        <v>437</v>
      </c>
      <c r="C411" s="94" t="s">
        <v>480</v>
      </c>
      <c r="D411" s="30" t="s">
        <v>482</v>
      </c>
      <c r="E411" s="19">
        <v>608</v>
      </c>
      <c r="F411" s="19"/>
      <c r="G411" s="20" t="s">
        <v>14</v>
      </c>
      <c r="H411" s="21"/>
      <c r="I411" s="22"/>
      <c r="J411" s="22"/>
    </row>
    <row r="412" spans="1:10" ht="30" hidden="1" outlineLevel="1" x14ac:dyDescent="0.25">
      <c r="A412" s="16">
        <v>35</v>
      </c>
      <c r="B412" s="17" t="s">
        <v>437</v>
      </c>
      <c r="C412" s="94" t="s">
        <v>480</v>
      </c>
      <c r="D412" s="30" t="s">
        <v>484</v>
      </c>
      <c r="E412" s="19">
        <v>473</v>
      </c>
      <c r="F412" s="19"/>
      <c r="G412" s="20" t="s">
        <v>14</v>
      </c>
      <c r="H412" s="21"/>
      <c r="I412" s="22"/>
      <c r="J412" s="22"/>
    </row>
    <row r="413" spans="1:10" hidden="1" outlineLevel="1" x14ac:dyDescent="0.25">
      <c r="A413" s="16">
        <v>36</v>
      </c>
      <c r="B413" s="17" t="s">
        <v>437</v>
      </c>
      <c r="C413" s="94" t="s">
        <v>480</v>
      </c>
      <c r="D413" s="30" t="s">
        <v>485</v>
      </c>
      <c r="E413" s="19">
        <v>412</v>
      </c>
      <c r="F413" s="19"/>
      <c r="G413" s="20" t="s">
        <v>14</v>
      </c>
      <c r="H413" s="21"/>
      <c r="I413" s="22"/>
      <c r="J413" s="22"/>
    </row>
    <row r="414" spans="1:10" hidden="1" outlineLevel="1" x14ac:dyDescent="0.25">
      <c r="A414" s="16">
        <v>37</v>
      </c>
      <c r="B414" s="17" t="s">
        <v>437</v>
      </c>
      <c r="C414" s="94" t="s">
        <v>480</v>
      </c>
      <c r="D414" s="30" t="s">
        <v>486</v>
      </c>
      <c r="E414" s="19">
        <v>583</v>
      </c>
      <c r="F414" s="19"/>
      <c r="G414" s="20"/>
      <c r="H414" s="21" t="s">
        <v>14</v>
      </c>
      <c r="I414" s="22"/>
      <c r="J414" s="22"/>
    </row>
    <row r="415" spans="1:10" ht="30" hidden="1" outlineLevel="1" x14ac:dyDescent="0.25">
      <c r="A415" s="16">
        <v>38</v>
      </c>
      <c r="B415" s="17" t="s">
        <v>437</v>
      </c>
      <c r="C415" s="94" t="s">
        <v>480</v>
      </c>
      <c r="D415" s="30" t="s">
        <v>487</v>
      </c>
      <c r="E415" s="19">
        <v>1083</v>
      </c>
      <c r="F415" s="19"/>
      <c r="G415" s="20"/>
      <c r="H415" s="21" t="s">
        <v>14</v>
      </c>
      <c r="I415" s="22"/>
      <c r="J415" s="22"/>
    </row>
    <row r="416" spans="1:10" ht="30" hidden="1" outlineLevel="1" x14ac:dyDescent="0.25">
      <c r="A416" s="16">
        <v>39</v>
      </c>
      <c r="B416" s="17" t="s">
        <v>437</v>
      </c>
      <c r="C416" s="94" t="s">
        <v>480</v>
      </c>
      <c r="D416" s="30" t="s">
        <v>488</v>
      </c>
      <c r="E416" s="19">
        <v>1236</v>
      </c>
      <c r="F416" s="19"/>
      <c r="G416" s="20"/>
      <c r="H416" s="21" t="s">
        <v>14</v>
      </c>
      <c r="I416" s="22"/>
      <c r="J416" s="22"/>
    </row>
    <row r="417" spans="1:10" ht="30" hidden="1" outlineLevel="1" x14ac:dyDescent="0.25">
      <c r="A417" s="16">
        <v>40</v>
      </c>
      <c r="B417" s="17" t="s">
        <v>437</v>
      </c>
      <c r="C417" s="94" t="s">
        <v>489</v>
      </c>
      <c r="D417" s="30" t="s">
        <v>490</v>
      </c>
      <c r="E417" s="19">
        <v>1000</v>
      </c>
      <c r="F417" s="19"/>
      <c r="G417" s="20" t="s">
        <v>14</v>
      </c>
      <c r="H417" s="21"/>
      <c r="I417" s="22"/>
      <c r="J417" s="22"/>
    </row>
    <row r="418" spans="1:10" ht="30" hidden="1" outlineLevel="1" x14ac:dyDescent="0.25">
      <c r="A418" s="16">
        <v>41</v>
      </c>
      <c r="B418" s="17" t="s">
        <v>437</v>
      </c>
      <c r="C418" s="94" t="s">
        <v>489</v>
      </c>
      <c r="D418" s="30" t="s">
        <v>491</v>
      </c>
      <c r="E418" s="19">
        <v>980</v>
      </c>
      <c r="F418" s="19"/>
      <c r="G418" s="20"/>
      <c r="H418" s="21" t="s">
        <v>14</v>
      </c>
      <c r="I418" s="22"/>
      <c r="J418" s="22"/>
    </row>
    <row r="419" spans="1:10" ht="30" hidden="1" outlineLevel="1" x14ac:dyDescent="0.25">
      <c r="A419" s="16">
        <v>42</v>
      </c>
      <c r="B419" s="17" t="s">
        <v>437</v>
      </c>
      <c r="C419" s="94" t="s">
        <v>492</v>
      </c>
      <c r="D419" s="30" t="s">
        <v>493</v>
      </c>
      <c r="E419" s="19">
        <v>880</v>
      </c>
      <c r="F419" s="19" t="s">
        <v>14</v>
      </c>
      <c r="G419" s="20"/>
      <c r="H419" s="21"/>
      <c r="I419" s="22"/>
      <c r="J419" s="22"/>
    </row>
    <row r="420" spans="1:10" ht="30" hidden="1" outlineLevel="1" x14ac:dyDescent="0.25">
      <c r="A420" s="16">
        <v>43</v>
      </c>
      <c r="B420" s="17" t="s">
        <v>437</v>
      </c>
      <c r="C420" s="94" t="s">
        <v>492</v>
      </c>
      <c r="D420" s="30" t="s">
        <v>494</v>
      </c>
      <c r="E420" s="19">
        <v>700</v>
      </c>
      <c r="F420" s="19"/>
      <c r="G420" s="20"/>
      <c r="H420" s="21" t="s">
        <v>14</v>
      </c>
      <c r="I420" s="22"/>
      <c r="J420" s="22"/>
    </row>
    <row r="421" spans="1:10" ht="30" hidden="1" outlineLevel="1" x14ac:dyDescent="0.25">
      <c r="A421" s="62">
        <v>44</v>
      </c>
      <c r="B421" s="17" t="s">
        <v>437</v>
      </c>
      <c r="C421" s="17" t="s">
        <v>495</v>
      </c>
      <c r="D421" s="30" t="s">
        <v>496</v>
      </c>
      <c r="E421" s="20">
        <v>2000</v>
      </c>
      <c r="F421" s="20"/>
      <c r="G421" s="20" t="s">
        <v>14</v>
      </c>
      <c r="H421" s="21"/>
      <c r="I421" s="22"/>
      <c r="J421" s="22"/>
    </row>
    <row r="422" spans="1:10" ht="28.5" hidden="1" x14ac:dyDescent="0.25">
      <c r="A422" s="10">
        <v>27</v>
      </c>
      <c r="B422" s="10" t="s">
        <v>497</v>
      </c>
      <c r="C422" s="168"/>
      <c r="D422" s="169"/>
      <c r="E422" s="13">
        <f>SUM(E423:E433)</f>
        <v>5637</v>
      </c>
      <c r="F422" s="10"/>
      <c r="G422" s="10"/>
      <c r="H422" s="27"/>
      <c r="I422" s="28"/>
      <c r="J422" s="28"/>
    </row>
    <row r="423" spans="1:10" ht="30" hidden="1" outlineLevel="1" x14ac:dyDescent="0.25">
      <c r="A423" s="29">
        <v>1</v>
      </c>
      <c r="B423" s="17" t="s">
        <v>497</v>
      </c>
      <c r="C423" s="17" t="s">
        <v>498</v>
      </c>
      <c r="D423" s="30" t="s">
        <v>499</v>
      </c>
      <c r="E423" s="20">
        <v>644</v>
      </c>
      <c r="F423" s="23" t="s">
        <v>14</v>
      </c>
      <c r="G423" s="23"/>
      <c r="H423" s="24"/>
      <c r="I423" s="9"/>
      <c r="J423" s="9"/>
    </row>
    <row r="424" spans="1:10" ht="30" hidden="1" outlineLevel="1" x14ac:dyDescent="0.25">
      <c r="A424" s="29">
        <v>2</v>
      </c>
      <c r="B424" s="17" t="s">
        <v>497</v>
      </c>
      <c r="C424" s="17" t="s">
        <v>498</v>
      </c>
      <c r="D424" s="30" t="s">
        <v>500</v>
      </c>
      <c r="E424" s="20">
        <v>700</v>
      </c>
      <c r="F424" s="23" t="s">
        <v>14</v>
      </c>
      <c r="G424" s="23"/>
      <c r="H424" s="24"/>
      <c r="I424" s="9"/>
      <c r="J424" s="9"/>
    </row>
    <row r="425" spans="1:10" ht="30" hidden="1" outlineLevel="1" x14ac:dyDescent="0.25">
      <c r="A425" s="29">
        <v>3</v>
      </c>
      <c r="B425" s="17" t="s">
        <v>497</v>
      </c>
      <c r="C425" s="17" t="s">
        <v>501</v>
      </c>
      <c r="D425" s="30" t="s">
        <v>502</v>
      </c>
      <c r="E425" s="20">
        <v>880</v>
      </c>
      <c r="F425" s="23" t="s">
        <v>14</v>
      </c>
      <c r="G425" s="23"/>
      <c r="H425" s="24"/>
      <c r="I425" s="9"/>
      <c r="J425" s="9"/>
    </row>
    <row r="426" spans="1:10" ht="30" hidden="1" outlineLevel="1" x14ac:dyDescent="0.25">
      <c r="A426" s="29">
        <v>4</v>
      </c>
      <c r="B426" s="17" t="s">
        <v>497</v>
      </c>
      <c r="C426" s="17" t="s">
        <v>501</v>
      </c>
      <c r="D426" s="30" t="s">
        <v>503</v>
      </c>
      <c r="E426" s="20">
        <v>200</v>
      </c>
      <c r="F426" s="23" t="s">
        <v>14</v>
      </c>
      <c r="G426" s="23"/>
      <c r="H426" s="24"/>
      <c r="I426" s="9"/>
      <c r="J426" s="9"/>
    </row>
    <row r="427" spans="1:10" ht="30" hidden="1" outlineLevel="1" x14ac:dyDescent="0.25">
      <c r="A427" s="29">
        <v>5</v>
      </c>
      <c r="B427" s="17" t="s">
        <v>497</v>
      </c>
      <c r="C427" s="17" t="s">
        <v>504</v>
      </c>
      <c r="D427" s="30" t="s">
        <v>505</v>
      </c>
      <c r="E427" s="20">
        <v>205</v>
      </c>
      <c r="F427" s="23" t="s">
        <v>14</v>
      </c>
      <c r="G427" s="23"/>
      <c r="H427" s="24"/>
      <c r="I427" s="9"/>
      <c r="J427" s="9"/>
    </row>
    <row r="428" spans="1:10" ht="45" hidden="1" outlineLevel="1" x14ac:dyDescent="0.25">
      <c r="A428" s="29">
        <v>6</v>
      </c>
      <c r="B428" s="17" t="s">
        <v>497</v>
      </c>
      <c r="C428" s="17" t="s">
        <v>504</v>
      </c>
      <c r="D428" s="30" t="s">
        <v>506</v>
      </c>
      <c r="E428" s="20">
        <v>448</v>
      </c>
      <c r="F428" s="23" t="s">
        <v>14</v>
      </c>
      <c r="G428" s="23"/>
      <c r="H428" s="24"/>
      <c r="I428" s="9"/>
      <c r="J428" s="9"/>
    </row>
    <row r="429" spans="1:10" ht="30" hidden="1" outlineLevel="1" x14ac:dyDescent="0.25">
      <c r="A429" s="29">
        <v>7</v>
      </c>
      <c r="B429" s="17" t="s">
        <v>497</v>
      </c>
      <c r="C429" s="17" t="s">
        <v>504</v>
      </c>
      <c r="D429" s="30" t="s">
        <v>507</v>
      </c>
      <c r="E429" s="20">
        <v>210</v>
      </c>
      <c r="F429" s="23"/>
      <c r="G429" s="23" t="s">
        <v>14</v>
      </c>
      <c r="H429" s="24"/>
      <c r="I429" s="9"/>
      <c r="J429" s="9"/>
    </row>
    <row r="430" spans="1:10" ht="30" hidden="1" outlineLevel="1" x14ac:dyDescent="0.25">
      <c r="A430" s="29">
        <v>8</v>
      </c>
      <c r="B430" s="17" t="s">
        <v>497</v>
      </c>
      <c r="C430" s="17" t="s">
        <v>504</v>
      </c>
      <c r="D430" s="30" t="s">
        <v>508</v>
      </c>
      <c r="E430" s="20">
        <v>600</v>
      </c>
      <c r="F430" s="23"/>
      <c r="G430" s="23" t="s">
        <v>14</v>
      </c>
      <c r="H430" s="24"/>
      <c r="I430" s="9"/>
      <c r="J430" s="9"/>
    </row>
    <row r="431" spans="1:10" ht="30" hidden="1" outlineLevel="1" x14ac:dyDescent="0.25">
      <c r="A431" s="29">
        <v>9</v>
      </c>
      <c r="B431" s="17" t="s">
        <v>497</v>
      </c>
      <c r="C431" s="17" t="s">
        <v>504</v>
      </c>
      <c r="D431" s="30" t="s">
        <v>509</v>
      </c>
      <c r="E431" s="20">
        <v>900</v>
      </c>
      <c r="F431" s="23"/>
      <c r="G431" s="23" t="s">
        <v>14</v>
      </c>
      <c r="H431" s="24"/>
      <c r="I431" s="9"/>
      <c r="J431" s="9"/>
    </row>
    <row r="432" spans="1:10" ht="30" hidden="1" outlineLevel="1" x14ac:dyDescent="0.25">
      <c r="A432" s="29">
        <v>10</v>
      </c>
      <c r="B432" s="17" t="s">
        <v>497</v>
      </c>
      <c r="C432" s="17" t="s">
        <v>504</v>
      </c>
      <c r="D432" s="30" t="s">
        <v>510</v>
      </c>
      <c r="E432" s="20">
        <v>500</v>
      </c>
      <c r="F432" s="23"/>
      <c r="G432" s="23"/>
      <c r="H432" s="24" t="s">
        <v>14</v>
      </c>
      <c r="I432" s="9"/>
      <c r="J432" s="9"/>
    </row>
    <row r="433" spans="1:10" ht="30" hidden="1" outlineLevel="1" x14ac:dyDescent="0.25">
      <c r="A433" s="29">
        <v>11</v>
      </c>
      <c r="B433" s="17" t="s">
        <v>497</v>
      </c>
      <c r="C433" s="17" t="s">
        <v>504</v>
      </c>
      <c r="D433" s="30" t="s">
        <v>511</v>
      </c>
      <c r="E433" s="20">
        <v>350</v>
      </c>
      <c r="F433" s="23"/>
      <c r="G433" s="23"/>
      <c r="H433" s="24" t="s">
        <v>14</v>
      </c>
      <c r="I433" s="9"/>
      <c r="J433" s="9"/>
    </row>
    <row r="434" spans="1:10" hidden="1" x14ac:dyDescent="0.25">
      <c r="A434" s="36">
        <v>28</v>
      </c>
      <c r="B434" s="36" t="s">
        <v>512</v>
      </c>
      <c r="C434" s="36"/>
      <c r="D434" s="141"/>
      <c r="E434" s="38">
        <f>SUM(E435:E450)</f>
        <v>4565</v>
      </c>
      <c r="F434" s="36"/>
      <c r="G434" s="36"/>
      <c r="H434" s="170"/>
      <c r="I434" s="28"/>
      <c r="J434" s="28"/>
    </row>
    <row r="435" spans="1:10" s="171" customFormat="1" ht="30" hidden="1" outlineLevel="1" x14ac:dyDescent="0.25">
      <c r="A435" s="172">
        <v>1</v>
      </c>
      <c r="B435" s="64" t="s">
        <v>512</v>
      </c>
      <c r="C435" s="173" t="s">
        <v>513</v>
      </c>
      <c r="D435" s="174" t="s">
        <v>514</v>
      </c>
      <c r="E435" s="175">
        <v>190</v>
      </c>
      <c r="F435" s="172" t="s">
        <v>14</v>
      </c>
      <c r="G435" s="172"/>
      <c r="H435" s="176"/>
      <c r="I435" s="71"/>
      <c r="J435" s="71"/>
    </row>
    <row r="436" spans="1:10" s="171" customFormat="1" ht="30" hidden="1" outlineLevel="1" x14ac:dyDescent="0.25">
      <c r="A436" s="33">
        <v>2</v>
      </c>
      <c r="B436" s="64" t="s">
        <v>512</v>
      </c>
      <c r="C436" s="74" t="s">
        <v>513</v>
      </c>
      <c r="D436" s="177" t="s">
        <v>515</v>
      </c>
      <c r="E436" s="75">
        <v>115</v>
      </c>
      <c r="F436" s="33"/>
      <c r="G436" s="33" t="s">
        <v>14</v>
      </c>
      <c r="H436" s="70"/>
      <c r="I436" s="71"/>
      <c r="J436" s="71"/>
    </row>
    <row r="437" spans="1:10" s="171" customFormat="1" ht="30" hidden="1" outlineLevel="1" x14ac:dyDescent="0.25">
      <c r="A437" s="33">
        <v>3</v>
      </c>
      <c r="B437" s="64" t="s">
        <v>512</v>
      </c>
      <c r="C437" s="74" t="s">
        <v>513</v>
      </c>
      <c r="D437" s="177" t="s">
        <v>516</v>
      </c>
      <c r="E437" s="75">
        <v>300</v>
      </c>
      <c r="F437" s="33"/>
      <c r="G437" s="33"/>
      <c r="H437" s="70" t="s">
        <v>14</v>
      </c>
      <c r="I437" s="71"/>
      <c r="J437" s="71"/>
    </row>
    <row r="438" spans="1:10" s="171" customFormat="1" ht="30" hidden="1" outlineLevel="1" x14ac:dyDescent="0.25">
      <c r="A438" s="33">
        <v>4</v>
      </c>
      <c r="B438" s="64" t="s">
        <v>512</v>
      </c>
      <c r="C438" s="74" t="s">
        <v>517</v>
      </c>
      <c r="D438" s="177" t="s">
        <v>518</v>
      </c>
      <c r="E438" s="75">
        <v>302</v>
      </c>
      <c r="F438" s="33" t="s">
        <v>14</v>
      </c>
      <c r="G438" s="33"/>
      <c r="H438" s="70"/>
      <c r="I438" s="71"/>
      <c r="J438" s="71"/>
    </row>
    <row r="439" spans="1:10" s="171" customFormat="1" ht="30" hidden="1" outlineLevel="1" x14ac:dyDescent="0.25">
      <c r="A439" s="33">
        <v>5</v>
      </c>
      <c r="B439" s="64" t="s">
        <v>512</v>
      </c>
      <c r="C439" s="74" t="s">
        <v>519</v>
      </c>
      <c r="D439" s="177" t="s">
        <v>520</v>
      </c>
      <c r="E439" s="75">
        <v>440</v>
      </c>
      <c r="F439" s="33" t="s">
        <v>14</v>
      </c>
      <c r="G439" s="33"/>
      <c r="H439" s="70"/>
      <c r="I439" s="71"/>
      <c r="J439" s="71"/>
    </row>
    <row r="440" spans="1:10" s="171" customFormat="1" ht="30" hidden="1" outlineLevel="1" x14ac:dyDescent="0.25">
      <c r="A440" s="33">
        <v>6</v>
      </c>
      <c r="B440" s="64" t="s">
        <v>512</v>
      </c>
      <c r="C440" s="74" t="s">
        <v>519</v>
      </c>
      <c r="D440" s="177" t="s">
        <v>520</v>
      </c>
      <c r="E440" s="75">
        <v>702</v>
      </c>
      <c r="F440" s="33"/>
      <c r="G440" s="33" t="s">
        <v>14</v>
      </c>
      <c r="H440" s="70"/>
      <c r="I440" s="71"/>
      <c r="J440" s="71"/>
    </row>
    <row r="441" spans="1:10" s="171" customFormat="1" ht="30" hidden="1" outlineLevel="1" x14ac:dyDescent="0.25">
      <c r="A441" s="33">
        <v>7</v>
      </c>
      <c r="B441" s="64" t="s">
        <v>512</v>
      </c>
      <c r="C441" s="74" t="s">
        <v>521</v>
      </c>
      <c r="D441" s="177" t="s">
        <v>522</v>
      </c>
      <c r="E441" s="75">
        <v>80</v>
      </c>
      <c r="F441" s="33" t="s">
        <v>14</v>
      </c>
      <c r="G441" s="33"/>
      <c r="H441" s="70"/>
      <c r="I441" s="71"/>
      <c r="J441" s="71"/>
    </row>
    <row r="442" spans="1:10" s="171" customFormat="1" ht="30" hidden="1" outlineLevel="1" x14ac:dyDescent="0.25">
      <c r="A442" s="33">
        <v>8</v>
      </c>
      <c r="B442" s="64" t="s">
        <v>512</v>
      </c>
      <c r="C442" s="74" t="s">
        <v>521</v>
      </c>
      <c r="D442" s="177" t="s">
        <v>523</v>
      </c>
      <c r="E442" s="75">
        <v>220</v>
      </c>
      <c r="F442" s="33" t="s">
        <v>14</v>
      </c>
      <c r="G442" s="33"/>
      <c r="H442" s="70"/>
      <c r="I442" s="71"/>
      <c r="J442" s="71"/>
    </row>
    <row r="443" spans="1:10" s="171" customFormat="1" ht="30" hidden="1" outlineLevel="1" x14ac:dyDescent="0.25">
      <c r="A443" s="33">
        <v>9</v>
      </c>
      <c r="B443" s="64" t="s">
        <v>512</v>
      </c>
      <c r="C443" s="74" t="s">
        <v>521</v>
      </c>
      <c r="D443" s="177" t="s">
        <v>524</v>
      </c>
      <c r="E443" s="75">
        <v>180</v>
      </c>
      <c r="F443" s="33" t="s">
        <v>14</v>
      </c>
      <c r="G443" s="33"/>
      <c r="H443" s="70"/>
      <c r="I443" s="71"/>
      <c r="J443" s="71"/>
    </row>
    <row r="444" spans="1:10" s="171" customFormat="1" ht="30" hidden="1" outlineLevel="1" x14ac:dyDescent="0.25">
      <c r="A444" s="33">
        <v>10</v>
      </c>
      <c r="B444" s="64" t="s">
        <v>512</v>
      </c>
      <c r="C444" s="74" t="s">
        <v>521</v>
      </c>
      <c r="D444" s="177" t="s">
        <v>525</v>
      </c>
      <c r="E444" s="75">
        <v>396</v>
      </c>
      <c r="F444" s="33" t="s">
        <v>14</v>
      </c>
      <c r="G444" s="33"/>
      <c r="H444" s="70"/>
      <c r="I444" s="71"/>
      <c r="J444" s="71"/>
    </row>
    <row r="445" spans="1:10" s="171" customFormat="1" ht="30" hidden="1" outlineLevel="1" x14ac:dyDescent="0.25">
      <c r="A445" s="33">
        <v>11</v>
      </c>
      <c r="B445" s="64" t="s">
        <v>512</v>
      </c>
      <c r="C445" s="74" t="s">
        <v>521</v>
      </c>
      <c r="D445" s="177" t="s">
        <v>522</v>
      </c>
      <c r="E445" s="75">
        <v>210</v>
      </c>
      <c r="F445" s="33"/>
      <c r="G445" s="33" t="s">
        <v>14</v>
      </c>
      <c r="H445" s="70"/>
      <c r="I445" s="71"/>
      <c r="J445" s="71"/>
    </row>
    <row r="446" spans="1:10" s="171" customFormat="1" ht="30" hidden="1" outlineLevel="1" x14ac:dyDescent="0.25">
      <c r="A446" s="33">
        <v>12</v>
      </c>
      <c r="B446" s="64" t="s">
        <v>512</v>
      </c>
      <c r="C446" s="74" t="s">
        <v>521</v>
      </c>
      <c r="D446" s="177" t="s">
        <v>526</v>
      </c>
      <c r="E446" s="75">
        <v>280</v>
      </c>
      <c r="F446" s="33"/>
      <c r="G446" s="33"/>
      <c r="H446" s="70" t="s">
        <v>14</v>
      </c>
      <c r="I446" s="71"/>
      <c r="J446" s="71"/>
    </row>
    <row r="447" spans="1:10" s="171" customFormat="1" ht="30" hidden="1" outlineLevel="1" x14ac:dyDescent="0.25">
      <c r="A447" s="33">
        <v>13</v>
      </c>
      <c r="B447" s="64" t="s">
        <v>512</v>
      </c>
      <c r="C447" s="74" t="s">
        <v>527</v>
      </c>
      <c r="D447" s="177" t="s">
        <v>528</v>
      </c>
      <c r="E447" s="75">
        <v>100</v>
      </c>
      <c r="F447" s="33"/>
      <c r="G447" s="33"/>
      <c r="H447" s="70" t="s">
        <v>14</v>
      </c>
      <c r="I447" s="71"/>
      <c r="J447" s="71"/>
    </row>
    <row r="448" spans="1:10" s="171" customFormat="1" hidden="1" outlineLevel="1" x14ac:dyDescent="0.25">
      <c r="A448" s="33">
        <v>14</v>
      </c>
      <c r="B448" s="64" t="s">
        <v>512</v>
      </c>
      <c r="C448" s="74" t="s">
        <v>529</v>
      </c>
      <c r="D448" s="177" t="s">
        <v>530</v>
      </c>
      <c r="E448" s="75">
        <v>100</v>
      </c>
      <c r="F448" s="33"/>
      <c r="G448" s="33" t="s">
        <v>531</v>
      </c>
      <c r="H448" s="70"/>
      <c r="I448" s="71"/>
      <c r="J448" s="71"/>
    </row>
    <row r="449" spans="1:10" s="171" customFormat="1" ht="30" hidden="1" outlineLevel="1" x14ac:dyDescent="0.25">
      <c r="A449" s="33">
        <v>15</v>
      </c>
      <c r="B449" s="64" t="s">
        <v>512</v>
      </c>
      <c r="C449" s="74" t="s">
        <v>532</v>
      </c>
      <c r="D449" s="177" t="s">
        <v>533</v>
      </c>
      <c r="E449" s="75">
        <v>250</v>
      </c>
      <c r="F449" s="33"/>
      <c r="G449" s="33" t="s">
        <v>14</v>
      </c>
      <c r="H449" s="70"/>
      <c r="I449" s="71"/>
      <c r="J449" s="71"/>
    </row>
    <row r="450" spans="1:10" s="171" customFormat="1" ht="30" hidden="1" outlineLevel="1" x14ac:dyDescent="0.25">
      <c r="A450" s="33">
        <v>16</v>
      </c>
      <c r="B450" s="64" t="s">
        <v>512</v>
      </c>
      <c r="C450" s="74" t="s">
        <v>534</v>
      </c>
      <c r="D450" s="177" t="s">
        <v>535</v>
      </c>
      <c r="E450" s="75">
        <v>700</v>
      </c>
      <c r="F450" s="33"/>
      <c r="G450" s="33"/>
      <c r="H450" s="70" t="s">
        <v>14</v>
      </c>
      <c r="I450" s="71"/>
      <c r="J450" s="71"/>
    </row>
    <row r="451" spans="1:10" hidden="1" x14ac:dyDescent="0.25">
      <c r="A451" s="10">
        <v>29</v>
      </c>
      <c r="B451" s="10" t="s">
        <v>536</v>
      </c>
      <c r="C451" s="10"/>
      <c r="D451" s="26"/>
      <c r="E451" s="13">
        <f>SUM(E452:E479)</f>
        <v>23825</v>
      </c>
      <c r="F451" s="10"/>
      <c r="G451" s="10"/>
      <c r="H451" s="27"/>
      <c r="I451" s="28"/>
      <c r="J451" s="28"/>
    </row>
    <row r="452" spans="1:10" ht="30" hidden="1" outlineLevel="1" x14ac:dyDescent="0.25">
      <c r="A452" s="178">
        <v>1</v>
      </c>
      <c r="B452" s="179" t="s">
        <v>536</v>
      </c>
      <c r="C452" s="179" t="s">
        <v>537</v>
      </c>
      <c r="D452" s="180" t="s">
        <v>538</v>
      </c>
      <c r="E452" s="181">
        <v>838</v>
      </c>
      <c r="F452" s="182" t="s">
        <v>14</v>
      </c>
      <c r="G452" s="182"/>
      <c r="H452" s="183"/>
      <c r="I452" s="184"/>
      <c r="J452" s="184"/>
    </row>
    <row r="453" spans="1:10" ht="30" hidden="1" outlineLevel="1" x14ac:dyDescent="0.25">
      <c r="A453" s="29">
        <v>2</v>
      </c>
      <c r="B453" s="63" t="s">
        <v>536</v>
      </c>
      <c r="C453" s="63" t="s">
        <v>539</v>
      </c>
      <c r="D453" s="34" t="s">
        <v>540</v>
      </c>
      <c r="E453" s="67">
        <v>356</v>
      </c>
      <c r="F453" s="185" t="s">
        <v>14</v>
      </c>
      <c r="G453" s="185"/>
      <c r="H453" s="186"/>
      <c r="I453" s="184"/>
      <c r="J453" s="184"/>
    </row>
    <row r="454" spans="1:10" ht="30" hidden="1" outlineLevel="1" x14ac:dyDescent="0.25">
      <c r="A454" s="29">
        <v>3</v>
      </c>
      <c r="B454" s="63" t="s">
        <v>536</v>
      </c>
      <c r="C454" s="63" t="s">
        <v>541</v>
      </c>
      <c r="D454" s="30" t="s">
        <v>542</v>
      </c>
      <c r="E454" s="67">
        <v>100</v>
      </c>
      <c r="F454" s="185" t="s">
        <v>14</v>
      </c>
      <c r="G454" s="185"/>
      <c r="H454" s="186"/>
      <c r="I454" s="184"/>
      <c r="J454" s="184"/>
    </row>
    <row r="455" spans="1:10" ht="30" hidden="1" outlineLevel="1" x14ac:dyDescent="0.25">
      <c r="A455" s="29">
        <v>4</v>
      </c>
      <c r="B455" s="63" t="s">
        <v>536</v>
      </c>
      <c r="C455" s="63" t="s">
        <v>543</v>
      </c>
      <c r="D455" s="30" t="s">
        <v>544</v>
      </c>
      <c r="E455" s="67">
        <v>100</v>
      </c>
      <c r="F455" s="185" t="s">
        <v>14</v>
      </c>
      <c r="G455" s="185"/>
      <c r="H455" s="186"/>
      <c r="I455" s="184"/>
      <c r="J455" s="184"/>
    </row>
    <row r="456" spans="1:10" hidden="1" outlineLevel="1" x14ac:dyDescent="0.25">
      <c r="A456" s="29">
        <v>5</v>
      </c>
      <c r="B456" s="63" t="s">
        <v>536</v>
      </c>
      <c r="C456" s="63" t="s">
        <v>543</v>
      </c>
      <c r="D456" s="30" t="s">
        <v>545</v>
      </c>
      <c r="E456" s="67">
        <v>450</v>
      </c>
      <c r="F456" s="185"/>
      <c r="G456" s="185" t="s">
        <v>14</v>
      </c>
      <c r="H456" s="186"/>
      <c r="I456" s="184"/>
      <c r="J456" s="184"/>
    </row>
    <row r="457" spans="1:10" hidden="1" outlineLevel="1" x14ac:dyDescent="0.25">
      <c r="A457" s="29">
        <v>6</v>
      </c>
      <c r="B457" s="63" t="s">
        <v>536</v>
      </c>
      <c r="C457" s="63" t="s">
        <v>543</v>
      </c>
      <c r="D457" s="30" t="s">
        <v>546</v>
      </c>
      <c r="E457" s="67">
        <v>1240</v>
      </c>
      <c r="F457" s="185"/>
      <c r="G457" s="185"/>
      <c r="H457" s="186" t="s">
        <v>14</v>
      </c>
      <c r="I457" s="184"/>
      <c r="J457" s="184"/>
    </row>
    <row r="458" spans="1:10" ht="30" hidden="1" outlineLevel="1" x14ac:dyDescent="0.25">
      <c r="A458" s="29">
        <v>7</v>
      </c>
      <c r="B458" s="63" t="s">
        <v>536</v>
      </c>
      <c r="C458" s="63" t="s">
        <v>547</v>
      </c>
      <c r="D458" s="30" t="s">
        <v>548</v>
      </c>
      <c r="E458" s="67">
        <v>900</v>
      </c>
      <c r="F458" s="187" t="s">
        <v>14</v>
      </c>
      <c r="G458" s="187"/>
      <c r="H458" s="188"/>
      <c r="I458" s="189"/>
      <c r="J458" s="189"/>
    </row>
    <row r="459" spans="1:10" ht="30" hidden="1" outlineLevel="1" x14ac:dyDescent="0.25">
      <c r="A459" s="29">
        <v>8</v>
      </c>
      <c r="B459" s="63" t="s">
        <v>536</v>
      </c>
      <c r="C459" s="63" t="s">
        <v>549</v>
      </c>
      <c r="D459" s="30" t="s">
        <v>550</v>
      </c>
      <c r="E459" s="67">
        <v>260</v>
      </c>
      <c r="F459" s="187" t="s">
        <v>14</v>
      </c>
      <c r="G459" s="187"/>
      <c r="H459" s="188"/>
      <c r="I459" s="189"/>
      <c r="J459" s="189"/>
    </row>
    <row r="460" spans="1:10" ht="30" hidden="1" outlineLevel="1" x14ac:dyDescent="0.25">
      <c r="A460" s="29">
        <v>9</v>
      </c>
      <c r="B460" s="63" t="s">
        <v>536</v>
      </c>
      <c r="C460" s="63" t="s">
        <v>549</v>
      </c>
      <c r="D460" s="30" t="s">
        <v>551</v>
      </c>
      <c r="E460" s="67">
        <v>700</v>
      </c>
      <c r="F460" s="187"/>
      <c r="G460" s="187" t="s">
        <v>14</v>
      </c>
      <c r="H460" s="188"/>
      <c r="I460" s="189"/>
      <c r="J460" s="189"/>
    </row>
    <row r="461" spans="1:10" ht="30" hidden="1" outlineLevel="1" x14ac:dyDescent="0.25">
      <c r="A461" s="29">
        <v>10</v>
      </c>
      <c r="B461" s="63" t="s">
        <v>536</v>
      </c>
      <c r="C461" s="63" t="s">
        <v>549</v>
      </c>
      <c r="D461" s="30" t="s">
        <v>552</v>
      </c>
      <c r="E461" s="67">
        <v>219</v>
      </c>
      <c r="F461" s="187"/>
      <c r="G461" s="187"/>
      <c r="H461" s="188" t="s">
        <v>14</v>
      </c>
      <c r="I461" s="189"/>
      <c r="J461" s="189"/>
    </row>
    <row r="462" spans="1:10" ht="30" hidden="1" outlineLevel="1" x14ac:dyDescent="0.25">
      <c r="A462" s="29">
        <v>11</v>
      </c>
      <c r="B462" s="63" t="s">
        <v>536</v>
      </c>
      <c r="C462" s="63" t="s">
        <v>553</v>
      </c>
      <c r="D462" s="30" t="s">
        <v>554</v>
      </c>
      <c r="E462" s="67">
        <v>900</v>
      </c>
      <c r="F462" s="187"/>
      <c r="G462" s="187" t="s">
        <v>14</v>
      </c>
      <c r="H462" s="188"/>
      <c r="I462" s="189"/>
      <c r="J462" s="189"/>
    </row>
    <row r="463" spans="1:10" ht="30" hidden="1" outlineLevel="1" x14ac:dyDescent="0.25">
      <c r="A463" s="29">
        <v>12</v>
      </c>
      <c r="B463" s="63" t="s">
        <v>536</v>
      </c>
      <c r="C463" s="63" t="s">
        <v>555</v>
      </c>
      <c r="D463" s="30" t="s">
        <v>556</v>
      </c>
      <c r="E463" s="67">
        <v>1009</v>
      </c>
      <c r="F463" s="187" t="s">
        <v>14</v>
      </c>
      <c r="G463" s="187"/>
      <c r="H463" s="188"/>
      <c r="I463" s="189"/>
      <c r="J463" s="189"/>
    </row>
    <row r="464" spans="1:10" ht="45" hidden="1" outlineLevel="1" x14ac:dyDescent="0.25">
      <c r="A464" s="29">
        <v>13</v>
      </c>
      <c r="B464" s="63" t="s">
        <v>536</v>
      </c>
      <c r="C464" s="63" t="s">
        <v>555</v>
      </c>
      <c r="D464" s="30" t="s">
        <v>557</v>
      </c>
      <c r="E464" s="190"/>
      <c r="F464" s="187" t="s">
        <v>14</v>
      </c>
      <c r="G464" s="187"/>
      <c r="H464" s="188"/>
      <c r="I464" s="189"/>
      <c r="J464" s="189"/>
    </row>
    <row r="465" spans="1:10" ht="30" hidden="1" outlineLevel="1" x14ac:dyDescent="0.25">
      <c r="A465" s="29">
        <v>14</v>
      </c>
      <c r="B465" s="63" t="s">
        <v>536</v>
      </c>
      <c r="C465" s="63" t="s">
        <v>558</v>
      </c>
      <c r="D465" s="30" t="s">
        <v>559</v>
      </c>
      <c r="E465" s="20">
        <v>810</v>
      </c>
      <c r="F465" s="187"/>
      <c r="G465" s="187" t="s">
        <v>14</v>
      </c>
      <c r="H465" s="188"/>
      <c r="I465" s="189"/>
      <c r="J465" s="189"/>
    </row>
    <row r="466" spans="1:10" ht="30" hidden="1" outlineLevel="1" x14ac:dyDescent="0.25">
      <c r="A466" s="29">
        <v>15</v>
      </c>
      <c r="B466" s="63" t="s">
        <v>536</v>
      </c>
      <c r="C466" s="63" t="s">
        <v>558</v>
      </c>
      <c r="D466" s="30" t="s">
        <v>559</v>
      </c>
      <c r="E466" s="20">
        <v>810</v>
      </c>
      <c r="F466" s="187"/>
      <c r="G466" s="187"/>
      <c r="H466" s="188" t="s">
        <v>14</v>
      </c>
      <c r="I466" s="189"/>
      <c r="J466" s="189"/>
    </row>
    <row r="467" spans="1:10" ht="30" hidden="1" outlineLevel="1" x14ac:dyDescent="0.25">
      <c r="A467" s="29">
        <v>16</v>
      </c>
      <c r="B467" s="63" t="s">
        <v>536</v>
      </c>
      <c r="C467" s="191" t="s">
        <v>560</v>
      </c>
      <c r="D467" s="30" t="s">
        <v>561</v>
      </c>
      <c r="E467" s="190">
        <v>400</v>
      </c>
      <c r="F467" s="187"/>
      <c r="G467" s="187" t="s">
        <v>14</v>
      </c>
      <c r="H467" s="188"/>
      <c r="I467" s="189"/>
      <c r="J467" s="189"/>
    </row>
    <row r="468" spans="1:10" ht="30" hidden="1" outlineLevel="1" x14ac:dyDescent="0.25">
      <c r="A468" s="29">
        <v>17</v>
      </c>
      <c r="B468" s="63" t="s">
        <v>536</v>
      </c>
      <c r="C468" s="191" t="s">
        <v>560</v>
      </c>
      <c r="D468" s="30" t="s">
        <v>562</v>
      </c>
      <c r="E468" s="190">
        <v>855</v>
      </c>
      <c r="F468" s="187"/>
      <c r="G468" s="187"/>
      <c r="H468" s="188" t="s">
        <v>14</v>
      </c>
      <c r="I468" s="189"/>
      <c r="J468" s="189"/>
    </row>
    <row r="469" spans="1:10" ht="30" hidden="1" outlineLevel="1" x14ac:dyDescent="0.25">
      <c r="A469" s="29">
        <v>18</v>
      </c>
      <c r="B469" s="63" t="s">
        <v>536</v>
      </c>
      <c r="C469" s="191" t="s">
        <v>563</v>
      </c>
      <c r="D469" s="30" t="s">
        <v>564</v>
      </c>
      <c r="E469" s="190">
        <v>1100</v>
      </c>
      <c r="F469" s="187"/>
      <c r="G469" s="187"/>
      <c r="H469" s="188" t="s">
        <v>14</v>
      </c>
      <c r="I469" s="189"/>
      <c r="J469" s="189"/>
    </row>
    <row r="470" spans="1:10" ht="30" hidden="1" outlineLevel="1" x14ac:dyDescent="0.25">
      <c r="A470" s="29">
        <v>19</v>
      </c>
      <c r="B470" s="63" t="s">
        <v>536</v>
      </c>
      <c r="C470" s="17" t="s">
        <v>565</v>
      </c>
      <c r="D470" s="30" t="s">
        <v>566</v>
      </c>
      <c r="E470" s="20">
        <v>1100</v>
      </c>
      <c r="F470" s="187"/>
      <c r="G470" s="187" t="s">
        <v>14</v>
      </c>
      <c r="H470" s="188"/>
      <c r="I470" s="189"/>
      <c r="J470" s="189"/>
    </row>
    <row r="471" spans="1:10" ht="30" hidden="1" outlineLevel="1" x14ac:dyDescent="0.25">
      <c r="A471" s="29">
        <v>20</v>
      </c>
      <c r="B471" s="63" t="s">
        <v>536</v>
      </c>
      <c r="C471" s="17" t="s">
        <v>565</v>
      </c>
      <c r="D471" s="30" t="s">
        <v>567</v>
      </c>
      <c r="E471" s="20">
        <v>505</v>
      </c>
      <c r="F471" s="187"/>
      <c r="G471" s="187" t="s">
        <v>14</v>
      </c>
      <c r="H471" s="188"/>
      <c r="I471" s="189"/>
      <c r="J471" s="189"/>
    </row>
    <row r="472" spans="1:10" ht="30" hidden="1" outlineLevel="1" x14ac:dyDescent="0.25">
      <c r="A472" s="29">
        <v>21</v>
      </c>
      <c r="B472" s="63" t="s">
        <v>536</v>
      </c>
      <c r="C472" s="17" t="s">
        <v>568</v>
      </c>
      <c r="D472" s="30" t="s">
        <v>569</v>
      </c>
      <c r="E472" s="20">
        <v>1170</v>
      </c>
      <c r="F472" s="187"/>
      <c r="G472" s="187"/>
      <c r="H472" s="188" t="s">
        <v>14</v>
      </c>
      <c r="I472" s="189"/>
      <c r="J472" s="189"/>
    </row>
    <row r="473" spans="1:10" ht="30" hidden="1" outlineLevel="1" x14ac:dyDescent="0.25">
      <c r="A473" s="29">
        <v>22</v>
      </c>
      <c r="B473" s="63" t="s">
        <v>536</v>
      </c>
      <c r="C473" s="73" t="s">
        <v>570</v>
      </c>
      <c r="D473" s="34" t="s">
        <v>571</v>
      </c>
      <c r="E473" s="192">
        <v>300</v>
      </c>
      <c r="F473" s="187"/>
      <c r="G473" s="187" t="s">
        <v>14</v>
      </c>
      <c r="H473" s="188"/>
      <c r="I473" s="189"/>
      <c r="J473" s="189"/>
    </row>
    <row r="474" spans="1:10" ht="30" hidden="1" outlineLevel="1" x14ac:dyDescent="0.25">
      <c r="A474" s="29">
        <v>23</v>
      </c>
      <c r="B474" s="63" t="s">
        <v>536</v>
      </c>
      <c r="C474" s="73" t="s">
        <v>570</v>
      </c>
      <c r="D474" s="34" t="s">
        <v>572</v>
      </c>
      <c r="E474" s="192">
        <v>400</v>
      </c>
      <c r="F474" s="187"/>
      <c r="G474" s="187" t="s">
        <v>14</v>
      </c>
      <c r="H474" s="188"/>
      <c r="I474" s="189"/>
      <c r="J474" s="189"/>
    </row>
    <row r="475" spans="1:10" ht="30" hidden="1" outlineLevel="1" x14ac:dyDescent="0.25">
      <c r="A475" s="29">
        <v>24</v>
      </c>
      <c r="B475" s="63" t="s">
        <v>536</v>
      </c>
      <c r="C475" s="63" t="s">
        <v>555</v>
      </c>
      <c r="D475" s="30" t="s">
        <v>573</v>
      </c>
      <c r="E475" s="192">
        <v>1850</v>
      </c>
      <c r="F475" s="187"/>
      <c r="G475" s="187" t="s">
        <v>14</v>
      </c>
      <c r="H475" s="188"/>
      <c r="I475" s="189"/>
      <c r="J475" s="189"/>
    </row>
    <row r="476" spans="1:10" ht="30" hidden="1" outlineLevel="1" x14ac:dyDescent="0.25">
      <c r="A476" s="29">
        <v>25</v>
      </c>
      <c r="B476" s="63" t="s">
        <v>536</v>
      </c>
      <c r="C476" s="63" t="s">
        <v>555</v>
      </c>
      <c r="D476" s="30" t="s">
        <v>574</v>
      </c>
      <c r="E476" s="192">
        <v>2750</v>
      </c>
      <c r="F476" s="187"/>
      <c r="G476" s="187" t="s">
        <v>14</v>
      </c>
      <c r="H476" s="188"/>
      <c r="I476" s="189"/>
      <c r="J476" s="189"/>
    </row>
    <row r="477" spans="1:10" ht="30" hidden="1" outlineLevel="1" x14ac:dyDescent="0.25">
      <c r="A477" s="29">
        <v>26</v>
      </c>
      <c r="B477" s="63" t="s">
        <v>536</v>
      </c>
      <c r="C477" s="63" t="s">
        <v>555</v>
      </c>
      <c r="D477" s="30" t="s">
        <v>575</v>
      </c>
      <c r="E477" s="192">
        <v>3622</v>
      </c>
      <c r="F477" s="193"/>
      <c r="G477" s="187" t="s">
        <v>14</v>
      </c>
      <c r="H477" s="194"/>
      <c r="I477" s="195"/>
      <c r="J477" s="195"/>
    </row>
    <row r="478" spans="1:10" ht="30" hidden="1" outlineLevel="1" x14ac:dyDescent="0.25">
      <c r="A478" s="29">
        <v>27</v>
      </c>
      <c r="B478" s="63" t="s">
        <v>536</v>
      </c>
      <c r="C478" s="63" t="s">
        <v>555</v>
      </c>
      <c r="D478" s="30" t="s">
        <v>576</v>
      </c>
      <c r="E478" s="192">
        <v>650</v>
      </c>
      <c r="F478" s="193"/>
      <c r="G478" s="193"/>
      <c r="H478" s="196" t="s">
        <v>14</v>
      </c>
      <c r="I478" s="197"/>
      <c r="J478" s="197"/>
    </row>
    <row r="479" spans="1:10" ht="30" hidden="1" outlineLevel="1" x14ac:dyDescent="0.25">
      <c r="A479" s="29">
        <v>28</v>
      </c>
      <c r="B479" s="63" t="s">
        <v>536</v>
      </c>
      <c r="C479" s="63" t="s">
        <v>555</v>
      </c>
      <c r="D479" s="30" t="s">
        <v>577</v>
      </c>
      <c r="E479" s="192">
        <v>431</v>
      </c>
      <c r="F479" s="193"/>
      <c r="G479" s="193"/>
      <c r="H479" s="196" t="s">
        <v>14</v>
      </c>
      <c r="I479" s="197"/>
      <c r="J479" s="197"/>
    </row>
    <row r="480" spans="1:10" hidden="1" x14ac:dyDescent="0.25">
      <c r="A480" s="10">
        <v>30</v>
      </c>
      <c r="B480" s="10" t="s">
        <v>578</v>
      </c>
      <c r="C480" s="11"/>
      <c r="D480" s="12"/>
      <c r="E480" s="13">
        <f>SUM(E481:E496)</f>
        <v>8993</v>
      </c>
      <c r="F480" s="11"/>
      <c r="G480" s="11"/>
      <c r="H480" s="14"/>
      <c r="I480" s="15"/>
      <c r="J480" s="15"/>
    </row>
    <row r="481" spans="1:10" ht="45" hidden="1" outlineLevel="1" x14ac:dyDescent="0.25">
      <c r="A481" s="16">
        <v>1</v>
      </c>
      <c r="B481" s="30" t="s">
        <v>578</v>
      </c>
      <c r="C481" s="30" t="s">
        <v>578</v>
      </c>
      <c r="D481" s="30" t="s">
        <v>579</v>
      </c>
      <c r="E481" s="19">
        <v>2169</v>
      </c>
      <c r="F481" s="19" t="s">
        <v>14</v>
      </c>
      <c r="G481" s="58"/>
      <c r="H481" s="59"/>
      <c r="I481" s="60"/>
      <c r="J481" s="60"/>
    </row>
    <row r="482" spans="1:10" ht="30" hidden="1" outlineLevel="1" x14ac:dyDescent="0.25">
      <c r="A482" s="16">
        <v>2</v>
      </c>
      <c r="B482" s="30" t="s">
        <v>578</v>
      </c>
      <c r="C482" s="30" t="s">
        <v>578</v>
      </c>
      <c r="D482" s="30" t="s">
        <v>580</v>
      </c>
      <c r="E482" s="19">
        <v>730</v>
      </c>
      <c r="F482" s="19" t="s">
        <v>14</v>
      </c>
      <c r="G482" s="58"/>
      <c r="H482" s="59"/>
      <c r="I482" s="60"/>
      <c r="J482" s="60"/>
    </row>
    <row r="483" spans="1:10" ht="30" hidden="1" outlineLevel="1" x14ac:dyDescent="0.25">
      <c r="A483" s="16">
        <v>3</v>
      </c>
      <c r="B483" s="30" t="s">
        <v>578</v>
      </c>
      <c r="C483" s="94" t="s">
        <v>581</v>
      </c>
      <c r="D483" s="30" t="s">
        <v>582</v>
      </c>
      <c r="E483" s="19">
        <v>250</v>
      </c>
      <c r="F483" s="19" t="s">
        <v>14</v>
      </c>
      <c r="G483" s="55"/>
      <c r="H483" s="56"/>
      <c r="I483" s="57"/>
      <c r="J483" s="57"/>
    </row>
    <row r="484" spans="1:10" ht="30" hidden="1" outlineLevel="1" x14ac:dyDescent="0.25">
      <c r="A484" s="16">
        <v>4</v>
      </c>
      <c r="B484" s="30" t="s">
        <v>578</v>
      </c>
      <c r="C484" s="94" t="s">
        <v>581</v>
      </c>
      <c r="D484" s="30" t="s">
        <v>583</v>
      </c>
      <c r="E484" s="19">
        <v>197</v>
      </c>
      <c r="F484" s="19" t="s">
        <v>14</v>
      </c>
      <c r="G484" s="58"/>
      <c r="H484" s="59"/>
      <c r="I484" s="60"/>
      <c r="J484" s="60"/>
    </row>
    <row r="485" spans="1:10" ht="30" hidden="1" outlineLevel="1" x14ac:dyDescent="0.25">
      <c r="A485" s="16">
        <v>5</v>
      </c>
      <c r="B485" s="30" t="s">
        <v>578</v>
      </c>
      <c r="C485" s="94" t="s">
        <v>584</v>
      </c>
      <c r="D485" s="30" t="s">
        <v>585</v>
      </c>
      <c r="E485" s="20">
        <v>600</v>
      </c>
      <c r="F485" s="19" t="s">
        <v>14</v>
      </c>
      <c r="G485" s="58"/>
      <c r="H485" s="59"/>
      <c r="I485" s="60"/>
      <c r="J485" s="60"/>
    </row>
    <row r="486" spans="1:10" ht="45" hidden="1" outlineLevel="1" x14ac:dyDescent="0.25">
      <c r="A486" s="16">
        <v>6</v>
      </c>
      <c r="B486" s="30" t="s">
        <v>578</v>
      </c>
      <c r="C486" s="94" t="s">
        <v>586</v>
      </c>
      <c r="D486" s="30" t="s">
        <v>587</v>
      </c>
      <c r="E486" s="20">
        <v>230</v>
      </c>
      <c r="F486" s="19" t="s">
        <v>14</v>
      </c>
      <c r="G486" s="85"/>
      <c r="H486" s="86"/>
      <c r="I486" s="87"/>
      <c r="J486" s="87"/>
    </row>
    <row r="487" spans="1:10" ht="30" hidden="1" outlineLevel="1" x14ac:dyDescent="0.25">
      <c r="A487" s="16">
        <v>7</v>
      </c>
      <c r="B487" s="30" t="s">
        <v>578</v>
      </c>
      <c r="C487" s="94" t="s">
        <v>588</v>
      </c>
      <c r="D487" s="30" t="s">
        <v>589</v>
      </c>
      <c r="E487" s="19">
        <v>1200</v>
      </c>
      <c r="F487" s="19" t="s">
        <v>14</v>
      </c>
      <c r="G487" s="85"/>
      <c r="H487" s="86"/>
      <c r="I487" s="87"/>
      <c r="J487" s="87"/>
    </row>
    <row r="488" spans="1:10" ht="30" hidden="1" outlineLevel="1" x14ac:dyDescent="0.25">
      <c r="A488" s="16">
        <v>8</v>
      </c>
      <c r="B488" s="30" t="s">
        <v>578</v>
      </c>
      <c r="C488" s="94" t="s">
        <v>590</v>
      </c>
      <c r="D488" s="30" t="s">
        <v>591</v>
      </c>
      <c r="E488" s="19">
        <v>532</v>
      </c>
      <c r="F488" s="19" t="s">
        <v>14</v>
      </c>
      <c r="G488" s="85"/>
      <c r="H488" s="86"/>
      <c r="I488" s="87"/>
      <c r="J488" s="87"/>
    </row>
    <row r="489" spans="1:10" ht="30" hidden="1" outlineLevel="1" x14ac:dyDescent="0.25">
      <c r="A489" s="16">
        <v>9</v>
      </c>
      <c r="B489" s="30" t="s">
        <v>578</v>
      </c>
      <c r="C489" s="94" t="s">
        <v>592</v>
      </c>
      <c r="D489" s="30" t="s">
        <v>593</v>
      </c>
      <c r="E489" s="19">
        <v>850</v>
      </c>
      <c r="F489" s="19" t="s">
        <v>14</v>
      </c>
      <c r="G489" s="85"/>
      <c r="H489" s="86"/>
      <c r="I489" s="87"/>
      <c r="J489" s="87"/>
    </row>
    <row r="490" spans="1:10" ht="30" hidden="1" outlineLevel="1" x14ac:dyDescent="0.25">
      <c r="A490" s="16">
        <v>10</v>
      </c>
      <c r="B490" s="30" t="s">
        <v>578</v>
      </c>
      <c r="C490" s="94" t="s">
        <v>594</v>
      </c>
      <c r="D490" s="30" t="s">
        <v>595</v>
      </c>
      <c r="E490" s="19">
        <v>300</v>
      </c>
      <c r="F490" s="19" t="s">
        <v>14</v>
      </c>
      <c r="G490" s="85"/>
      <c r="H490" s="86"/>
      <c r="I490" s="87"/>
      <c r="J490" s="87"/>
    </row>
    <row r="491" spans="1:10" ht="30" hidden="1" outlineLevel="1" x14ac:dyDescent="0.25">
      <c r="A491" s="16">
        <v>11</v>
      </c>
      <c r="B491" s="30" t="s">
        <v>578</v>
      </c>
      <c r="C491" s="94" t="s">
        <v>596</v>
      </c>
      <c r="D491" s="30" t="s">
        <v>597</v>
      </c>
      <c r="E491" s="19">
        <v>600</v>
      </c>
      <c r="F491" s="19" t="s">
        <v>14</v>
      </c>
      <c r="G491" s="85"/>
      <c r="H491" s="86"/>
      <c r="I491" s="87"/>
      <c r="J491" s="87"/>
    </row>
    <row r="492" spans="1:10" hidden="1" outlineLevel="1" x14ac:dyDescent="0.25">
      <c r="A492" s="16">
        <v>12</v>
      </c>
      <c r="B492" s="30" t="s">
        <v>578</v>
      </c>
      <c r="C492" s="94" t="s">
        <v>598</v>
      </c>
      <c r="D492" s="30" t="s">
        <v>599</v>
      </c>
      <c r="E492" s="19">
        <v>220</v>
      </c>
      <c r="F492" s="19" t="s">
        <v>14</v>
      </c>
      <c r="G492" s="85"/>
      <c r="H492" s="86"/>
      <c r="I492" s="87"/>
      <c r="J492" s="87"/>
    </row>
    <row r="493" spans="1:10" ht="30" hidden="1" outlineLevel="1" x14ac:dyDescent="0.25">
      <c r="A493" s="16">
        <v>13</v>
      </c>
      <c r="B493" s="30" t="s">
        <v>578</v>
      </c>
      <c r="C493" s="94" t="s">
        <v>600</v>
      </c>
      <c r="D493" s="30" t="s">
        <v>601</v>
      </c>
      <c r="E493" s="19">
        <v>240</v>
      </c>
      <c r="F493" s="19" t="s">
        <v>14</v>
      </c>
      <c r="G493" s="85"/>
      <c r="H493" s="86"/>
      <c r="I493" s="87"/>
      <c r="J493" s="87"/>
    </row>
    <row r="494" spans="1:10" ht="30" hidden="1" outlineLevel="1" x14ac:dyDescent="0.25">
      <c r="A494" s="16">
        <v>14</v>
      </c>
      <c r="B494" s="30" t="s">
        <v>578</v>
      </c>
      <c r="C494" s="94" t="s">
        <v>602</v>
      </c>
      <c r="D494" s="18" t="s">
        <v>603</v>
      </c>
      <c r="E494" s="19"/>
      <c r="F494" s="19" t="s">
        <v>14</v>
      </c>
      <c r="G494" s="85"/>
      <c r="H494" s="86"/>
      <c r="I494" s="87"/>
      <c r="J494" s="87"/>
    </row>
    <row r="495" spans="1:10" ht="90" hidden="1" outlineLevel="1" x14ac:dyDescent="0.25">
      <c r="A495" s="16">
        <v>15</v>
      </c>
      <c r="B495" s="30" t="s">
        <v>578</v>
      </c>
      <c r="C495" s="30" t="s">
        <v>578</v>
      </c>
      <c r="D495" s="30" t="s">
        <v>604</v>
      </c>
      <c r="E495" s="19">
        <v>500</v>
      </c>
      <c r="F495" s="19" t="s">
        <v>14</v>
      </c>
      <c r="G495" s="85"/>
      <c r="H495" s="86"/>
      <c r="I495" s="87"/>
      <c r="J495" s="87"/>
    </row>
    <row r="496" spans="1:10" ht="90" hidden="1" outlineLevel="1" x14ac:dyDescent="0.25">
      <c r="A496" s="16">
        <v>16</v>
      </c>
      <c r="B496" s="30" t="s">
        <v>578</v>
      </c>
      <c r="C496" s="30" t="s">
        <v>578</v>
      </c>
      <c r="D496" s="198" t="s">
        <v>605</v>
      </c>
      <c r="E496" s="75">
        <v>375</v>
      </c>
      <c r="F496" s="19" t="s">
        <v>14</v>
      </c>
      <c r="G496" s="85"/>
      <c r="H496" s="86"/>
      <c r="I496" s="87"/>
      <c r="J496" s="87"/>
    </row>
    <row r="497" spans="1:10" hidden="1" x14ac:dyDescent="0.25">
      <c r="A497" s="10">
        <v>31</v>
      </c>
      <c r="B497" s="10" t="s">
        <v>606</v>
      </c>
      <c r="C497" s="26"/>
      <c r="D497" s="26"/>
      <c r="E497" s="13">
        <f>SUM(E498:E520)</f>
        <v>13935</v>
      </c>
      <c r="F497" s="10"/>
      <c r="G497" s="11"/>
      <c r="H497" s="14"/>
      <c r="I497" s="15"/>
      <c r="J497" s="15"/>
    </row>
    <row r="498" spans="1:10" hidden="1" outlineLevel="1" x14ac:dyDescent="0.25">
      <c r="A498" s="33">
        <v>1</v>
      </c>
      <c r="B498" s="17" t="s">
        <v>606</v>
      </c>
      <c r="C498" s="17" t="s">
        <v>607</v>
      </c>
      <c r="D498" s="30" t="s">
        <v>608</v>
      </c>
      <c r="E498" s="20">
        <v>640</v>
      </c>
      <c r="F498" s="19" t="s">
        <v>14</v>
      </c>
      <c r="G498" s="20"/>
      <c r="H498" s="21"/>
      <c r="I498" s="22"/>
      <c r="J498" s="22"/>
    </row>
    <row r="499" spans="1:10" hidden="1" outlineLevel="1" x14ac:dyDescent="0.25">
      <c r="A499" s="33">
        <v>2</v>
      </c>
      <c r="B499" s="17" t="s">
        <v>606</v>
      </c>
      <c r="C499" s="17" t="s">
        <v>609</v>
      </c>
      <c r="D499" s="30" t="s">
        <v>610</v>
      </c>
      <c r="E499" s="20">
        <v>176</v>
      </c>
      <c r="F499" s="19" t="s">
        <v>14</v>
      </c>
      <c r="G499" s="20"/>
      <c r="H499" s="21"/>
      <c r="I499" s="22"/>
      <c r="J499" s="22"/>
    </row>
    <row r="500" spans="1:10" hidden="1" outlineLevel="1" x14ac:dyDescent="0.25">
      <c r="A500" s="33">
        <v>3</v>
      </c>
      <c r="B500" s="17" t="s">
        <v>606</v>
      </c>
      <c r="C500" s="17" t="s">
        <v>611</v>
      </c>
      <c r="D500" s="30" t="s">
        <v>612</v>
      </c>
      <c r="E500" s="20">
        <v>715</v>
      </c>
      <c r="F500" s="19" t="s">
        <v>14</v>
      </c>
      <c r="G500" s="23"/>
      <c r="H500" s="24"/>
      <c r="I500" s="9"/>
      <c r="J500" s="9"/>
    </row>
    <row r="501" spans="1:10" hidden="1" outlineLevel="1" x14ac:dyDescent="0.25">
      <c r="A501" s="29">
        <v>3</v>
      </c>
      <c r="B501" s="17" t="s">
        <v>606</v>
      </c>
      <c r="C501" s="17" t="s">
        <v>613</v>
      </c>
      <c r="D501" s="30" t="s">
        <v>614</v>
      </c>
      <c r="E501" s="20">
        <v>390</v>
      </c>
      <c r="F501" s="19" t="s">
        <v>14</v>
      </c>
      <c r="G501" s="20"/>
      <c r="H501" s="21"/>
      <c r="I501" s="22"/>
      <c r="J501" s="22"/>
    </row>
    <row r="502" spans="1:10" hidden="1" outlineLevel="1" x14ac:dyDescent="0.25">
      <c r="A502" s="33">
        <v>4</v>
      </c>
      <c r="B502" s="17" t="s">
        <v>606</v>
      </c>
      <c r="C502" s="17" t="s">
        <v>613</v>
      </c>
      <c r="D502" s="30" t="s">
        <v>615</v>
      </c>
      <c r="E502" s="20">
        <v>380</v>
      </c>
      <c r="F502" s="19" t="s">
        <v>14</v>
      </c>
      <c r="G502" s="20"/>
      <c r="H502" s="21"/>
      <c r="I502" s="22"/>
      <c r="J502" s="22"/>
    </row>
    <row r="503" spans="1:10" hidden="1" outlineLevel="1" x14ac:dyDescent="0.25">
      <c r="A503" s="33">
        <v>5</v>
      </c>
      <c r="B503" s="17" t="s">
        <v>606</v>
      </c>
      <c r="C503" s="17" t="s">
        <v>616</v>
      </c>
      <c r="D503" s="30" t="s">
        <v>617</v>
      </c>
      <c r="E503" s="20">
        <v>370</v>
      </c>
      <c r="F503" s="19" t="s">
        <v>14</v>
      </c>
      <c r="G503" s="16"/>
      <c r="H503" s="81"/>
      <c r="I503" s="82"/>
      <c r="J503" s="82"/>
    </row>
    <row r="504" spans="1:10" hidden="1" outlineLevel="1" x14ac:dyDescent="0.25">
      <c r="A504" s="33">
        <v>6</v>
      </c>
      <c r="B504" s="17" t="s">
        <v>606</v>
      </c>
      <c r="C504" s="17" t="s">
        <v>618</v>
      </c>
      <c r="D504" s="30" t="s">
        <v>619</v>
      </c>
      <c r="E504" s="20">
        <v>320</v>
      </c>
      <c r="F504" s="19" t="s">
        <v>14</v>
      </c>
      <c r="G504" s="16"/>
      <c r="H504" s="81"/>
      <c r="I504" s="82"/>
      <c r="J504" s="82"/>
    </row>
    <row r="505" spans="1:10" hidden="1" outlineLevel="1" x14ac:dyDescent="0.25">
      <c r="A505" s="33">
        <v>7</v>
      </c>
      <c r="B505" s="17" t="s">
        <v>606</v>
      </c>
      <c r="C505" s="94" t="s">
        <v>609</v>
      </c>
      <c r="D505" s="30" t="s">
        <v>610</v>
      </c>
      <c r="E505" s="105">
        <v>1000</v>
      </c>
      <c r="F505" s="16"/>
      <c r="G505" s="19" t="s">
        <v>14</v>
      </c>
      <c r="H505" s="81"/>
      <c r="I505" s="82"/>
      <c r="J505" s="82"/>
    </row>
    <row r="506" spans="1:10" hidden="1" outlineLevel="1" x14ac:dyDescent="0.25">
      <c r="A506" s="33">
        <v>8</v>
      </c>
      <c r="B506" s="313" t="s">
        <v>606</v>
      </c>
      <c r="C506" s="312" t="s">
        <v>620</v>
      </c>
      <c r="D506" s="316" t="s">
        <v>621</v>
      </c>
      <c r="E506" s="105">
        <v>950</v>
      </c>
      <c r="F506" s="16"/>
      <c r="G506" s="19"/>
      <c r="H506" s="83" t="s">
        <v>14</v>
      </c>
      <c r="I506" s="84"/>
      <c r="J506" s="84"/>
    </row>
    <row r="507" spans="1:10" hidden="1" outlineLevel="1" x14ac:dyDescent="0.25">
      <c r="A507" s="33">
        <v>9</v>
      </c>
      <c r="B507" s="314"/>
      <c r="C507" s="315"/>
      <c r="D507" s="317"/>
      <c r="E507" s="105">
        <v>900</v>
      </c>
      <c r="F507" s="16"/>
      <c r="G507" s="19" t="s">
        <v>14</v>
      </c>
      <c r="H507" s="81"/>
      <c r="I507" s="82"/>
      <c r="J507" s="82"/>
    </row>
    <row r="508" spans="1:10" hidden="1" outlineLevel="1" x14ac:dyDescent="0.25">
      <c r="A508" s="33">
        <v>10</v>
      </c>
      <c r="B508" s="313" t="s">
        <v>606</v>
      </c>
      <c r="C508" s="312" t="s">
        <v>622</v>
      </c>
      <c r="D508" s="65" t="s">
        <v>623</v>
      </c>
      <c r="E508" s="105">
        <v>300</v>
      </c>
      <c r="F508" s="16"/>
      <c r="G508" s="19"/>
      <c r="H508" s="83" t="s">
        <v>14</v>
      </c>
      <c r="I508" s="84"/>
      <c r="J508" s="84"/>
    </row>
    <row r="509" spans="1:10" hidden="1" outlineLevel="1" x14ac:dyDescent="0.25">
      <c r="A509" s="33">
        <v>11</v>
      </c>
      <c r="B509" s="314"/>
      <c r="C509" s="315"/>
      <c r="D509" s="18" t="s">
        <v>624</v>
      </c>
      <c r="E509" s="105">
        <v>450</v>
      </c>
      <c r="F509" s="16"/>
      <c r="G509" s="16"/>
      <c r="H509" s="83" t="s">
        <v>14</v>
      </c>
      <c r="I509" s="84"/>
      <c r="J509" s="84"/>
    </row>
    <row r="510" spans="1:10" hidden="1" outlineLevel="1" x14ac:dyDescent="0.25">
      <c r="A510" s="33">
        <v>12</v>
      </c>
      <c r="B510" s="17" t="s">
        <v>606</v>
      </c>
      <c r="C510" s="94" t="s">
        <v>625</v>
      </c>
      <c r="D510" s="18" t="s">
        <v>626</v>
      </c>
      <c r="E510" s="105">
        <v>1500</v>
      </c>
      <c r="F510" s="16"/>
      <c r="G510" s="19" t="s">
        <v>14</v>
      </c>
      <c r="H510" s="81"/>
      <c r="I510" s="82"/>
      <c r="J510" s="82"/>
    </row>
    <row r="511" spans="1:10" hidden="1" outlineLevel="1" x14ac:dyDescent="0.25">
      <c r="A511" s="33">
        <v>13</v>
      </c>
      <c r="B511" s="313" t="s">
        <v>606</v>
      </c>
      <c r="C511" s="312" t="s">
        <v>613</v>
      </c>
      <c r="D511" s="18" t="s">
        <v>615</v>
      </c>
      <c r="E511" s="105">
        <v>500</v>
      </c>
      <c r="F511" s="16"/>
      <c r="G511" s="19" t="s">
        <v>14</v>
      </c>
      <c r="H511" s="81"/>
      <c r="I511" s="82"/>
      <c r="J511" s="82"/>
    </row>
    <row r="512" spans="1:10" hidden="1" outlineLevel="1" x14ac:dyDescent="0.25">
      <c r="A512" s="33">
        <v>14</v>
      </c>
      <c r="B512" s="313"/>
      <c r="C512" s="312"/>
      <c r="D512" s="18" t="s">
        <v>627</v>
      </c>
      <c r="E512" s="105">
        <v>430</v>
      </c>
      <c r="F512" s="16"/>
      <c r="G512" s="19"/>
      <c r="H512" s="83" t="s">
        <v>14</v>
      </c>
      <c r="I512" s="84"/>
      <c r="J512" s="84"/>
    </row>
    <row r="513" spans="1:10" hidden="1" outlineLevel="1" x14ac:dyDescent="0.25">
      <c r="A513" s="33">
        <v>15</v>
      </c>
      <c r="B513" s="313"/>
      <c r="C513" s="312"/>
      <c r="D513" s="18" t="s">
        <v>628</v>
      </c>
      <c r="E513" s="105">
        <v>300</v>
      </c>
      <c r="F513" s="16"/>
      <c r="G513" s="19" t="s">
        <v>14</v>
      </c>
      <c r="H513" s="81"/>
      <c r="I513" s="82"/>
      <c r="J513" s="82"/>
    </row>
    <row r="514" spans="1:10" hidden="1" outlineLevel="1" x14ac:dyDescent="0.25">
      <c r="A514" s="33">
        <v>17</v>
      </c>
      <c r="B514" s="313"/>
      <c r="C514" s="312"/>
      <c r="D514" s="18" t="s">
        <v>629</v>
      </c>
      <c r="E514" s="105">
        <v>190</v>
      </c>
      <c r="F514" s="16"/>
      <c r="G514" s="19"/>
      <c r="H514" s="83" t="s">
        <v>14</v>
      </c>
      <c r="I514" s="84"/>
      <c r="J514" s="84"/>
    </row>
    <row r="515" spans="1:10" hidden="1" outlineLevel="1" x14ac:dyDescent="0.25">
      <c r="A515" s="33">
        <v>18</v>
      </c>
      <c r="B515" s="313"/>
      <c r="C515" s="312"/>
      <c r="D515" s="18" t="s">
        <v>630</v>
      </c>
      <c r="E515" s="105">
        <v>420</v>
      </c>
      <c r="F515" s="16"/>
      <c r="G515" s="19" t="s">
        <v>14</v>
      </c>
      <c r="H515" s="83"/>
      <c r="I515" s="84"/>
      <c r="J515" s="84"/>
    </row>
    <row r="516" spans="1:10" hidden="1" outlineLevel="1" x14ac:dyDescent="0.25">
      <c r="A516" s="33"/>
      <c r="B516" s="313"/>
      <c r="C516" s="312"/>
      <c r="D516" s="30" t="s">
        <v>631</v>
      </c>
      <c r="E516" s="105">
        <v>1033</v>
      </c>
      <c r="F516" s="16"/>
      <c r="G516" s="16"/>
      <c r="H516" s="83" t="s">
        <v>14</v>
      </c>
      <c r="I516" s="84"/>
      <c r="J516" s="84"/>
    </row>
    <row r="517" spans="1:10" hidden="1" outlineLevel="1" x14ac:dyDescent="0.25">
      <c r="A517" s="33">
        <v>20</v>
      </c>
      <c r="B517" s="313" t="s">
        <v>606</v>
      </c>
      <c r="C517" s="312" t="s">
        <v>618</v>
      </c>
      <c r="D517" s="18" t="s">
        <v>632</v>
      </c>
      <c r="E517" s="105">
        <v>458</v>
      </c>
      <c r="F517" s="16"/>
      <c r="G517" s="19" t="s">
        <v>14</v>
      </c>
      <c r="H517" s="81"/>
      <c r="I517" s="82"/>
      <c r="J517" s="82"/>
    </row>
    <row r="518" spans="1:10" hidden="1" outlineLevel="1" x14ac:dyDescent="0.25">
      <c r="A518" s="33">
        <v>21</v>
      </c>
      <c r="B518" s="313"/>
      <c r="C518" s="312"/>
      <c r="D518" s="18" t="s">
        <v>633</v>
      </c>
      <c r="E518" s="105">
        <v>535</v>
      </c>
      <c r="F518" s="16"/>
      <c r="G518" s="16"/>
      <c r="H518" s="83" t="s">
        <v>14</v>
      </c>
      <c r="I518" s="84"/>
      <c r="J518" s="84"/>
    </row>
    <row r="519" spans="1:10" hidden="1" outlineLevel="1" x14ac:dyDescent="0.25">
      <c r="A519" s="33">
        <v>22</v>
      </c>
      <c r="B519" s="313"/>
      <c r="C519" s="312"/>
      <c r="D519" s="18" t="s">
        <v>634</v>
      </c>
      <c r="E519" s="105">
        <v>735</v>
      </c>
      <c r="F519" s="16"/>
      <c r="G519" s="16"/>
      <c r="H519" s="83" t="s">
        <v>14</v>
      </c>
      <c r="I519" s="84"/>
      <c r="J519" s="84"/>
    </row>
    <row r="520" spans="1:10" hidden="1" outlineLevel="1" x14ac:dyDescent="0.25">
      <c r="A520" s="33">
        <v>24</v>
      </c>
      <c r="B520" s="313"/>
      <c r="C520" s="312"/>
      <c r="D520" s="128" t="s">
        <v>635</v>
      </c>
      <c r="E520" s="75">
        <v>1243</v>
      </c>
      <c r="F520" s="199" t="s">
        <v>14</v>
      </c>
      <c r="G520" s="199"/>
      <c r="H520" s="200"/>
      <c r="I520" s="201"/>
      <c r="J520" s="201"/>
    </row>
    <row r="521" spans="1:10" hidden="1" x14ac:dyDescent="0.25">
      <c r="A521" s="10">
        <v>32</v>
      </c>
      <c r="B521" s="10" t="s">
        <v>636</v>
      </c>
      <c r="C521" s="10"/>
      <c r="D521" s="26"/>
      <c r="E521" s="13">
        <f>SUM(E522:E543)</f>
        <v>8030.1900000000005</v>
      </c>
      <c r="F521" s="202"/>
      <c r="G521" s="202"/>
      <c r="H521" s="203"/>
      <c r="I521" s="204"/>
      <c r="J521" s="204"/>
    </row>
    <row r="522" spans="1:10" ht="30" hidden="1" outlineLevel="1" x14ac:dyDescent="0.25">
      <c r="A522" s="77">
        <v>1</v>
      </c>
      <c r="B522" s="17" t="s">
        <v>636</v>
      </c>
      <c r="C522" s="94" t="s">
        <v>637</v>
      </c>
      <c r="D522" s="205" t="s">
        <v>638</v>
      </c>
      <c r="E522" s="19">
        <v>45</v>
      </c>
      <c r="F522" s="206" t="s">
        <v>14</v>
      </c>
      <c r="G522" s="167"/>
      <c r="H522" s="207"/>
      <c r="I522" s="208"/>
      <c r="J522" s="208"/>
    </row>
    <row r="523" spans="1:10" ht="30" hidden="1" outlineLevel="1" x14ac:dyDescent="0.25">
      <c r="A523" s="77">
        <v>2</v>
      </c>
      <c r="B523" s="17" t="s">
        <v>636</v>
      </c>
      <c r="C523" s="94" t="s">
        <v>637</v>
      </c>
      <c r="D523" s="205" t="s">
        <v>639</v>
      </c>
      <c r="E523" s="19">
        <v>1050</v>
      </c>
      <c r="F523" s="206" t="s">
        <v>14</v>
      </c>
      <c r="G523" s="167"/>
      <c r="H523" s="207"/>
      <c r="I523" s="208"/>
      <c r="J523" s="208"/>
    </row>
    <row r="524" spans="1:10" ht="45" hidden="1" outlineLevel="1" x14ac:dyDescent="0.25">
      <c r="A524" s="77">
        <v>3</v>
      </c>
      <c r="B524" s="17" t="s">
        <v>636</v>
      </c>
      <c r="C524" s="94" t="s">
        <v>637</v>
      </c>
      <c r="D524" s="205" t="s">
        <v>640</v>
      </c>
      <c r="E524" s="19">
        <v>125</v>
      </c>
      <c r="F524" s="206" t="s">
        <v>14</v>
      </c>
      <c r="G524" s="209"/>
      <c r="H524" s="210"/>
      <c r="I524" s="211"/>
      <c r="J524" s="211"/>
    </row>
    <row r="525" spans="1:10" ht="30" hidden="1" outlineLevel="1" x14ac:dyDescent="0.25">
      <c r="A525" s="77">
        <v>4</v>
      </c>
      <c r="B525" s="17" t="s">
        <v>636</v>
      </c>
      <c r="C525" s="94" t="s">
        <v>637</v>
      </c>
      <c r="D525" s="205" t="s">
        <v>641</v>
      </c>
      <c r="E525" s="19">
        <v>280</v>
      </c>
      <c r="F525" s="206" t="s">
        <v>14</v>
      </c>
      <c r="G525" s="167"/>
      <c r="H525" s="207"/>
      <c r="I525" s="208"/>
      <c r="J525" s="208"/>
    </row>
    <row r="526" spans="1:10" hidden="1" outlineLevel="1" x14ac:dyDescent="0.25">
      <c r="A526" s="77">
        <v>5</v>
      </c>
      <c r="B526" s="17" t="s">
        <v>636</v>
      </c>
      <c r="C526" s="94" t="s">
        <v>637</v>
      </c>
      <c r="D526" s="205" t="s">
        <v>642</v>
      </c>
      <c r="E526" s="19">
        <v>800</v>
      </c>
      <c r="F526" s="206"/>
      <c r="G526" s="167"/>
      <c r="H526" s="207" t="s">
        <v>14</v>
      </c>
      <c r="I526" s="208"/>
      <c r="J526" s="208"/>
    </row>
    <row r="527" spans="1:10" hidden="1" outlineLevel="1" x14ac:dyDescent="0.25">
      <c r="A527" s="77">
        <v>6</v>
      </c>
      <c r="B527" s="17" t="s">
        <v>636</v>
      </c>
      <c r="C527" s="94" t="s">
        <v>637</v>
      </c>
      <c r="D527" s="205" t="s">
        <v>643</v>
      </c>
      <c r="E527" s="19">
        <v>700</v>
      </c>
      <c r="F527" s="206"/>
      <c r="G527" s="167" t="s">
        <v>14</v>
      </c>
      <c r="H527" s="207"/>
      <c r="I527" s="208"/>
      <c r="J527" s="208"/>
    </row>
    <row r="528" spans="1:10" hidden="1" outlineLevel="1" x14ac:dyDescent="0.25">
      <c r="A528" s="77">
        <v>7</v>
      </c>
      <c r="B528" s="17" t="s">
        <v>636</v>
      </c>
      <c r="C528" s="94" t="s">
        <v>637</v>
      </c>
      <c r="D528" s="205" t="s">
        <v>644</v>
      </c>
      <c r="E528" s="19">
        <v>284</v>
      </c>
      <c r="F528" s="206" t="s">
        <v>14</v>
      </c>
      <c r="G528" s="167"/>
      <c r="H528" s="207"/>
      <c r="I528" s="208"/>
      <c r="J528" s="208"/>
    </row>
    <row r="529" spans="1:10" hidden="1" outlineLevel="1" x14ac:dyDescent="0.25">
      <c r="A529" s="77">
        <v>8</v>
      </c>
      <c r="B529" s="17" t="s">
        <v>636</v>
      </c>
      <c r="C529" s="94" t="s">
        <v>645</v>
      </c>
      <c r="D529" s="205" t="s">
        <v>646</v>
      </c>
      <c r="E529" s="19">
        <v>168</v>
      </c>
      <c r="F529" s="206" t="s">
        <v>14</v>
      </c>
      <c r="G529" s="167"/>
      <c r="H529" s="207"/>
      <c r="I529" s="208"/>
      <c r="J529" s="208"/>
    </row>
    <row r="530" spans="1:10" hidden="1" outlineLevel="1" x14ac:dyDescent="0.25">
      <c r="A530" s="77">
        <v>9</v>
      </c>
      <c r="B530" s="17" t="s">
        <v>636</v>
      </c>
      <c r="C530" s="94" t="s">
        <v>647</v>
      </c>
      <c r="D530" s="18" t="s">
        <v>648</v>
      </c>
      <c r="E530" s="19">
        <v>312.39999999999998</v>
      </c>
      <c r="F530" s="206" t="s">
        <v>14</v>
      </c>
      <c r="G530" s="167"/>
      <c r="H530" s="207"/>
      <c r="I530" s="208"/>
      <c r="J530" s="208"/>
    </row>
    <row r="531" spans="1:10" hidden="1" outlineLevel="1" x14ac:dyDescent="0.25">
      <c r="A531" s="23">
        <v>10</v>
      </c>
      <c r="B531" s="17" t="s">
        <v>636</v>
      </c>
      <c r="C531" s="17" t="s">
        <v>649</v>
      </c>
      <c r="D531" s="30" t="s">
        <v>650</v>
      </c>
      <c r="E531" s="20">
        <v>170.42</v>
      </c>
      <c r="F531" s="206" t="s">
        <v>14</v>
      </c>
      <c r="G531" s="212"/>
      <c r="H531" s="129"/>
      <c r="I531" s="130"/>
      <c r="J531" s="130"/>
    </row>
    <row r="532" spans="1:10" hidden="1" outlineLevel="1" x14ac:dyDescent="0.25">
      <c r="A532" s="77">
        <v>11</v>
      </c>
      <c r="B532" s="17" t="s">
        <v>636</v>
      </c>
      <c r="C532" s="94" t="s">
        <v>651</v>
      </c>
      <c r="D532" s="18" t="s">
        <v>615</v>
      </c>
      <c r="E532" s="19">
        <v>117.07</v>
      </c>
      <c r="F532" s="206" t="s">
        <v>14</v>
      </c>
      <c r="G532" s="213"/>
      <c r="H532" s="129"/>
      <c r="I532" s="130"/>
      <c r="J532" s="130"/>
    </row>
    <row r="533" spans="1:10" hidden="1" outlineLevel="1" x14ac:dyDescent="0.25">
      <c r="A533" s="77">
        <v>12</v>
      </c>
      <c r="B533" s="17" t="s">
        <v>636</v>
      </c>
      <c r="C533" s="94" t="s">
        <v>652</v>
      </c>
      <c r="D533" s="18" t="s">
        <v>626</v>
      </c>
      <c r="E533" s="19">
        <v>183.3</v>
      </c>
      <c r="F533" s="206" t="s">
        <v>14</v>
      </c>
      <c r="G533" s="213"/>
      <c r="H533" s="129"/>
      <c r="I533" s="130"/>
      <c r="J533" s="130"/>
    </row>
    <row r="534" spans="1:10" hidden="1" outlineLevel="1" x14ac:dyDescent="0.25">
      <c r="A534" s="77">
        <v>13</v>
      </c>
      <c r="B534" s="17" t="s">
        <v>636</v>
      </c>
      <c r="C534" s="94" t="s">
        <v>653</v>
      </c>
      <c r="D534" s="18" t="s">
        <v>654</v>
      </c>
      <c r="E534" s="19">
        <v>300</v>
      </c>
      <c r="F534" s="77"/>
      <c r="G534" s="213"/>
      <c r="H534" s="129" t="s">
        <v>14</v>
      </c>
      <c r="I534" s="130"/>
      <c r="J534" s="130"/>
    </row>
    <row r="535" spans="1:10" hidden="1" outlineLevel="1" x14ac:dyDescent="0.25">
      <c r="A535" s="77">
        <v>14</v>
      </c>
      <c r="B535" s="17" t="s">
        <v>636</v>
      </c>
      <c r="C535" s="94" t="s">
        <v>655</v>
      </c>
      <c r="D535" s="18" t="s">
        <v>646</v>
      </c>
      <c r="E535" s="19">
        <v>400</v>
      </c>
      <c r="F535" s="77"/>
      <c r="G535" s="213"/>
      <c r="H535" s="129" t="s">
        <v>14</v>
      </c>
      <c r="I535" s="130"/>
      <c r="J535" s="130"/>
    </row>
    <row r="536" spans="1:10" hidden="1" outlineLevel="1" x14ac:dyDescent="0.25">
      <c r="A536" s="77">
        <v>15</v>
      </c>
      <c r="B536" s="17" t="s">
        <v>636</v>
      </c>
      <c r="C536" s="94" t="s">
        <v>655</v>
      </c>
      <c r="D536" s="18" t="s">
        <v>656</v>
      </c>
      <c r="E536" s="19">
        <v>400</v>
      </c>
      <c r="F536" s="77"/>
      <c r="G536" s="213"/>
      <c r="H536" s="129" t="s">
        <v>14</v>
      </c>
      <c r="I536" s="130"/>
      <c r="J536" s="130"/>
    </row>
    <row r="537" spans="1:10" hidden="1" outlineLevel="1" x14ac:dyDescent="0.25">
      <c r="A537" s="77">
        <v>16</v>
      </c>
      <c r="B537" s="17" t="s">
        <v>636</v>
      </c>
      <c r="C537" s="94" t="s">
        <v>657</v>
      </c>
      <c r="D537" s="18" t="s">
        <v>658</v>
      </c>
      <c r="E537" s="19">
        <v>385</v>
      </c>
      <c r="F537" s="77"/>
      <c r="G537" s="212"/>
      <c r="H537" s="129" t="s">
        <v>14</v>
      </c>
      <c r="I537" s="130"/>
      <c r="J537" s="130"/>
    </row>
    <row r="538" spans="1:10" hidden="1" outlineLevel="1" x14ac:dyDescent="0.25">
      <c r="A538" s="77">
        <v>17</v>
      </c>
      <c r="B538" s="17" t="s">
        <v>636</v>
      </c>
      <c r="C538" s="94" t="s">
        <v>659</v>
      </c>
      <c r="D538" s="18" t="s">
        <v>660</v>
      </c>
      <c r="E538" s="19">
        <v>380</v>
      </c>
      <c r="F538" s="77"/>
      <c r="G538" s="77"/>
      <c r="H538" s="129" t="s">
        <v>14</v>
      </c>
      <c r="I538" s="130"/>
      <c r="J538" s="130"/>
    </row>
    <row r="539" spans="1:10" hidden="1" outlineLevel="1" x14ac:dyDescent="0.25">
      <c r="A539" s="77">
        <v>18</v>
      </c>
      <c r="B539" s="17" t="s">
        <v>636</v>
      </c>
      <c r="C539" s="94" t="s">
        <v>661</v>
      </c>
      <c r="D539" s="18" t="s">
        <v>662</v>
      </c>
      <c r="E539" s="19">
        <v>380</v>
      </c>
      <c r="F539" s="29"/>
      <c r="G539" s="77" t="s">
        <v>14</v>
      </c>
      <c r="H539" s="31"/>
      <c r="I539" s="32"/>
      <c r="J539" s="32"/>
    </row>
    <row r="540" spans="1:10" hidden="1" outlineLevel="1" x14ac:dyDescent="0.25">
      <c r="A540" s="77">
        <v>19</v>
      </c>
      <c r="B540" s="17" t="s">
        <v>636</v>
      </c>
      <c r="C540" s="94" t="s">
        <v>663</v>
      </c>
      <c r="D540" s="18" t="s">
        <v>664</v>
      </c>
      <c r="E540" s="19">
        <v>350</v>
      </c>
      <c r="F540" s="77"/>
      <c r="G540" s="77" t="s">
        <v>14</v>
      </c>
      <c r="H540" s="129"/>
      <c r="I540" s="130"/>
      <c r="J540" s="130"/>
    </row>
    <row r="541" spans="1:10" hidden="1" outlineLevel="1" x14ac:dyDescent="0.25">
      <c r="A541" s="77">
        <v>20</v>
      </c>
      <c r="B541" s="17" t="s">
        <v>636</v>
      </c>
      <c r="C541" s="94" t="s">
        <v>665</v>
      </c>
      <c r="D541" s="18" t="s">
        <v>666</v>
      </c>
      <c r="E541" s="19">
        <v>400</v>
      </c>
      <c r="F541" s="214"/>
      <c r="G541" s="77" t="s">
        <v>14</v>
      </c>
      <c r="H541" s="215"/>
      <c r="I541" s="216"/>
      <c r="J541" s="216"/>
    </row>
    <row r="542" spans="1:10" hidden="1" outlineLevel="1" x14ac:dyDescent="0.25">
      <c r="A542" s="77">
        <v>21</v>
      </c>
      <c r="B542" s="17" t="s">
        <v>636</v>
      </c>
      <c r="C542" s="94" t="s">
        <v>667</v>
      </c>
      <c r="D542" s="18" t="s">
        <v>668</v>
      </c>
      <c r="E542" s="19">
        <v>400</v>
      </c>
      <c r="F542" s="214"/>
      <c r="G542" s="77" t="s">
        <v>14</v>
      </c>
      <c r="H542" s="215"/>
      <c r="I542" s="216"/>
      <c r="J542" s="216"/>
    </row>
    <row r="543" spans="1:10" hidden="1" outlineLevel="1" x14ac:dyDescent="0.25">
      <c r="A543" s="77">
        <v>22</v>
      </c>
      <c r="B543" s="17" t="s">
        <v>636</v>
      </c>
      <c r="C543" s="94" t="s">
        <v>669</v>
      </c>
      <c r="D543" s="18" t="s">
        <v>670</v>
      </c>
      <c r="E543" s="19">
        <v>400</v>
      </c>
      <c r="F543" s="214"/>
      <c r="G543" s="77" t="s">
        <v>14</v>
      </c>
      <c r="H543" s="215"/>
      <c r="I543" s="216"/>
      <c r="J543" s="216"/>
    </row>
    <row r="544" spans="1:10" hidden="1" x14ac:dyDescent="0.25">
      <c r="A544" s="10">
        <v>33</v>
      </c>
      <c r="B544" s="10" t="s">
        <v>671</v>
      </c>
      <c r="C544" s="217"/>
      <c r="D544" s="26"/>
      <c r="E544" s="13">
        <f>SUM(E545:E583)</f>
        <v>31103.5</v>
      </c>
      <c r="F544" s="10"/>
      <c r="G544" s="10"/>
      <c r="H544" s="27"/>
      <c r="I544" s="28"/>
      <c r="J544" s="28"/>
    </row>
    <row r="545" spans="1:10" ht="30" hidden="1" outlineLevel="1" x14ac:dyDescent="0.25">
      <c r="A545" s="62">
        <v>1</v>
      </c>
      <c r="B545" s="17" t="s">
        <v>671</v>
      </c>
      <c r="C545" s="17" t="s">
        <v>672</v>
      </c>
      <c r="D545" s="30" t="s">
        <v>673</v>
      </c>
      <c r="E545" s="105">
        <v>265</v>
      </c>
      <c r="F545" s="19" t="s">
        <v>14</v>
      </c>
      <c r="G545" s="20"/>
      <c r="H545" s="21"/>
      <c r="I545" s="22"/>
      <c r="J545" s="22"/>
    </row>
    <row r="546" spans="1:10" ht="30" hidden="1" outlineLevel="1" x14ac:dyDescent="0.25">
      <c r="A546" s="62">
        <v>2</v>
      </c>
      <c r="B546" s="17" t="s">
        <v>671</v>
      </c>
      <c r="C546" s="17" t="s">
        <v>674</v>
      </c>
      <c r="D546" s="30" t="s">
        <v>675</v>
      </c>
      <c r="E546" s="105">
        <v>825</v>
      </c>
      <c r="F546" s="19" t="s">
        <v>14</v>
      </c>
      <c r="G546" s="20"/>
      <c r="H546" s="21"/>
      <c r="I546" s="22"/>
      <c r="J546" s="22"/>
    </row>
    <row r="547" spans="1:10" ht="30" hidden="1" outlineLevel="1" x14ac:dyDescent="0.25">
      <c r="A547" s="62">
        <v>3</v>
      </c>
      <c r="B547" s="17" t="s">
        <v>671</v>
      </c>
      <c r="C547" s="17" t="s">
        <v>676</v>
      </c>
      <c r="D547" s="30" t="s">
        <v>677</v>
      </c>
      <c r="E547" s="105">
        <v>300</v>
      </c>
      <c r="F547" s="19" t="s">
        <v>14</v>
      </c>
      <c r="G547" s="23"/>
      <c r="H547" s="24"/>
      <c r="I547" s="9"/>
      <c r="J547" s="9"/>
    </row>
    <row r="548" spans="1:10" ht="30" hidden="1" outlineLevel="1" x14ac:dyDescent="0.25">
      <c r="A548" s="62">
        <v>4</v>
      </c>
      <c r="B548" s="17" t="s">
        <v>671</v>
      </c>
      <c r="C548" s="17" t="s">
        <v>678</v>
      </c>
      <c r="D548" s="30" t="s">
        <v>679</v>
      </c>
      <c r="E548" s="105">
        <v>1150</v>
      </c>
      <c r="F548" s="19" t="s">
        <v>14</v>
      </c>
      <c r="G548" s="20"/>
      <c r="H548" s="21"/>
      <c r="I548" s="22"/>
      <c r="J548" s="22"/>
    </row>
    <row r="549" spans="1:10" ht="30" hidden="1" outlineLevel="1" x14ac:dyDescent="0.25">
      <c r="A549" s="62">
        <v>5</v>
      </c>
      <c r="B549" s="17" t="s">
        <v>671</v>
      </c>
      <c r="C549" s="17" t="s">
        <v>680</v>
      </c>
      <c r="D549" s="30" t="s">
        <v>681</v>
      </c>
      <c r="E549" s="105">
        <v>300</v>
      </c>
      <c r="F549" s="19" t="s">
        <v>14</v>
      </c>
      <c r="G549" s="20"/>
      <c r="H549" s="21"/>
      <c r="I549" s="22"/>
      <c r="J549" s="22"/>
    </row>
    <row r="550" spans="1:10" ht="30" hidden="1" outlineLevel="1" x14ac:dyDescent="0.25">
      <c r="A550" s="62">
        <v>6</v>
      </c>
      <c r="B550" s="17" t="s">
        <v>671</v>
      </c>
      <c r="C550" s="145" t="s">
        <v>682</v>
      </c>
      <c r="D550" s="30" t="s">
        <v>683</v>
      </c>
      <c r="E550" s="147">
        <v>193.5</v>
      </c>
      <c r="F550" s="19" t="s">
        <v>14</v>
      </c>
      <c r="G550" s="52"/>
      <c r="H550" s="53"/>
      <c r="I550" s="54"/>
      <c r="J550" s="54"/>
    </row>
    <row r="551" spans="1:10" ht="30" hidden="1" outlineLevel="1" x14ac:dyDescent="0.25">
      <c r="A551" s="62">
        <v>7</v>
      </c>
      <c r="B551" s="17" t="s">
        <v>671</v>
      </c>
      <c r="C551" s="145" t="s">
        <v>682</v>
      </c>
      <c r="D551" s="30" t="s">
        <v>684</v>
      </c>
      <c r="E551" s="147">
        <v>350</v>
      </c>
      <c r="F551" s="19" t="s">
        <v>14</v>
      </c>
      <c r="G551" s="52"/>
      <c r="H551" s="53"/>
      <c r="I551" s="54"/>
      <c r="J551" s="54"/>
    </row>
    <row r="552" spans="1:10" ht="30" hidden="1" outlineLevel="1" x14ac:dyDescent="0.25">
      <c r="A552" s="62">
        <v>8</v>
      </c>
      <c r="B552" s="17" t="s">
        <v>671</v>
      </c>
      <c r="C552" s="145" t="s">
        <v>682</v>
      </c>
      <c r="D552" s="30" t="s">
        <v>685</v>
      </c>
      <c r="E552" s="147">
        <v>570</v>
      </c>
      <c r="F552" s="19" t="s">
        <v>14</v>
      </c>
      <c r="G552" s="52"/>
      <c r="H552" s="53"/>
      <c r="I552" s="54"/>
      <c r="J552" s="54"/>
    </row>
    <row r="553" spans="1:10" ht="30" hidden="1" outlineLevel="1" x14ac:dyDescent="0.25">
      <c r="A553" s="62">
        <v>9</v>
      </c>
      <c r="B553" s="17" t="s">
        <v>671</v>
      </c>
      <c r="C553" s="145" t="s">
        <v>686</v>
      </c>
      <c r="D553" s="30" t="s">
        <v>687</v>
      </c>
      <c r="E553" s="105">
        <v>1000</v>
      </c>
      <c r="F553" s="19" t="s">
        <v>14</v>
      </c>
      <c r="G553" s="52"/>
      <c r="H553" s="53"/>
      <c r="I553" s="54"/>
      <c r="J553" s="54"/>
    </row>
    <row r="554" spans="1:10" ht="45" hidden="1" outlineLevel="1" x14ac:dyDescent="0.25">
      <c r="A554" s="62">
        <v>10</v>
      </c>
      <c r="B554" s="17" t="s">
        <v>671</v>
      </c>
      <c r="C554" s="145" t="s">
        <v>688</v>
      </c>
      <c r="D554" s="30" t="s">
        <v>689</v>
      </c>
      <c r="E554" s="105">
        <v>1850</v>
      </c>
      <c r="F554" s="19" t="s">
        <v>14</v>
      </c>
      <c r="G554" s="52"/>
      <c r="H554" s="53"/>
      <c r="I554" s="54"/>
      <c r="J554" s="54"/>
    </row>
    <row r="555" spans="1:10" ht="45" hidden="1" outlineLevel="1" x14ac:dyDescent="0.25">
      <c r="A555" s="62">
        <v>11</v>
      </c>
      <c r="B555" s="17" t="s">
        <v>671</v>
      </c>
      <c r="C555" s="145" t="s">
        <v>690</v>
      </c>
      <c r="D555" s="30" t="s">
        <v>691</v>
      </c>
      <c r="E555" s="105">
        <v>1400</v>
      </c>
      <c r="F555" s="19" t="s">
        <v>14</v>
      </c>
      <c r="G555" s="52"/>
      <c r="H555" s="53"/>
      <c r="I555" s="54"/>
      <c r="J555" s="54"/>
    </row>
    <row r="556" spans="1:10" ht="30" hidden="1" outlineLevel="1" x14ac:dyDescent="0.25">
      <c r="A556" s="62">
        <v>12</v>
      </c>
      <c r="B556" s="17" t="s">
        <v>671</v>
      </c>
      <c r="C556" s="145" t="s">
        <v>692</v>
      </c>
      <c r="D556" s="30" t="s">
        <v>693</v>
      </c>
      <c r="E556" s="147">
        <v>1400</v>
      </c>
      <c r="F556" s="19" t="s">
        <v>14</v>
      </c>
      <c r="G556" s="52"/>
      <c r="H556" s="53"/>
      <c r="I556" s="54"/>
      <c r="J556" s="54"/>
    </row>
    <row r="557" spans="1:10" ht="30" hidden="1" outlineLevel="1" x14ac:dyDescent="0.25">
      <c r="A557" s="62">
        <v>13</v>
      </c>
      <c r="B557" s="17" t="s">
        <v>671</v>
      </c>
      <c r="C557" s="145" t="s">
        <v>694</v>
      </c>
      <c r="D557" s="30" t="s">
        <v>695</v>
      </c>
      <c r="E557" s="147">
        <v>1300</v>
      </c>
      <c r="F557" s="19" t="s">
        <v>14</v>
      </c>
      <c r="G557" s="52"/>
      <c r="H557" s="53"/>
      <c r="I557" s="54"/>
      <c r="J557" s="54"/>
    </row>
    <row r="558" spans="1:10" hidden="1" outlineLevel="1" x14ac:dyDescent="0.25">
      <c r="A558" s="62">
        <v>14</v>
      </c>
      <c r="B558" s="17" t="s">
        <v>671</v>
      </c>
      <c r="C558" s="145" t="s">
        <v>682</v>
      </c>
      <c r="D558" s="30" t="s">
        <v>696</v>
      </c>
      <c r="E558" s="147">
        <v>1000</v>
      </c>
      <c r="F558" s="19" t="s">
        <v>14</v>
      </c>
      <c r="G558" s="52"/>
      <c r="H558" s="53"/>
      <c r="I558" s="54"/>
      <c r="J558" s="54"/>
    </row>
    <row r="559" spans="1:10" hidden="1" outlineLevel="1" x14ac:dyDescent="0.25">
      <c r="A559" s="62">
        <v>15</v>
      </c>
      <c r="B559" s="17" t="s">
        <v>671</v>
      </c>
      <c r="C559" s="145" t="s">
        <v>682</v>
      </c>
      <c r="D559" s="30" t="s">
        <v>697</v>
      </c>
      <c r="E559" s="147">
        <v>380</v>
      </c>
      <c r="F559" s="19" t="s">
        <v>14</v>
      </c>
      <c r="G559" s="52"/>
      <c r="H559" s="53"/>
      <c r="I559" s="54"/>
      <c r="J559" s="54"/>
    </row>
    <row r="560" spans="1:10" hidden="1" outlineLevel="1" x14ac:dyDescent="0.25">
      <c r="A560" s="62">
        <v>16</v>
      </c>
      <c r="B560" s="17" t="s">
        <v>671</v>
      </c>
      <c r="C560" s="145" t="s">
        <v>682</v>
      </c>
      <c r="D560" s="30" t="s">
        <v>698</v>
      </c>
      <c r="E560" s="147">
        <v>640</v>
      </c>
      <c r="F560" s="19" t="s">
        <v>14</v>
      </c>
      <c r="G560" s="52"/>
      <c r="H560" s="53"/>
      <c r="I560" s="54"/>
      <c r="J560" s="54"/>
    </row>
    <row r="561" spans="1:10" hidden="1" outlineLevel="1" x14ac:dyDescent="0.25">
      <c r="A561" s="62">
        <v>17</v>
      </c>
      <c r="B561" s="17" t="s">
        <v>671</v>
      </c>
      <c r="C561" s="145" t="s">
        <v>672</v>
      </c>
      <c r="D561" s="30" t="s">
        <v>699</v>
      </c>
      <c r="E561" s="147">
        <v>295</v>
      </c>
      <c r="F561" s="19" t="s">
        <v>14</v>
      </c>
      <c r="G561" s="52"/>
      <c r="H561" s="53"/>
      <c r="I561" s="54"/>
      <c r="J561" s="54"/>
    </row>
    <row r="562" spans="1:10" ht="30" hidden="1" outlineLevel="1" x14ac:dyDescent="0.25">
      <c r="A562" s="62">
        <v>18</v>
      </c>
      <c r="B562" s="17" t="s">
        <v>671</v>
      </c>
      <c r="C562" s="145" t="s">
        <v>700</v>
      </c>
      <c r="D562" s="30" t="s">
        <v>701</v>
      </c>
      <c r="E562" s="105">
        <v>392</v>
      </c>
      <c r="F562" s="19" t="s">
        <v>14</v>
      </c>
      <c r="G562" s="52"/>
      <c r="H562" s="53"/>
      <c r="I562" s="54"/>
      <c r="J562" s="54"/>
    </row>
    <row r="563" spans="1:10" hidden="1" outlineLevel="1" x14ac:dyDescent="0.25">
      <c r="A563" s="62">
        <v>19</v>
      </c>
      <c r="B563" s="17" t="s">
        <v>671</v>
      </c>
      <c r="C563" s="145" t="s">
        <v>700</v>
      </c>
      <c r="D563" s="30" t="s">
        <v>702</v>
      </c>
      <c r="E563" s="105">
        <v>470</v>
      </c>
      <c r="F563" s="19" t="s">
        <v>14</v>
      </c>
      <c r="G563" s="52"/>
      <c r="H563" s="53"/>
      <c r="I563" s="54"/>
      <c r="J563" s="54"/>
    </row>
    <row r="564" spans="1:10" ht="30" hidden="1" outlineLevel="1" x14ac:dyDescent="0.25">
      <c r="A564" s="62">
        <v>20</v>
      </c>
      <c r="B564" s="17" t="s">
        <v>671</v>
      </c>
      <c r="C564" s="145" t="s">
        <v>700</v>
      </c>
      <c r="D564" s="30" t="s">
        <v>703</v>
      </c>
      <c r="E564" s="105">
        <v>290</v>
      </c>
      <c r="F564" s="19" t="s">
        <v>14</v>
      </c>
      <c r="G564" s="52"/>
      <c r="H564" s="53"/>
      <c r="I564" s="54"/>
      <c r="J564" s="54"/>
    </row>
    <row r="565" spans="1:10" ht="30" hidden="1" outlineLevel="1" x14ac:dyDescent="0.25">
      <c r="A565" s="62">
        <v>21</v>
      </c>
      <c r="B565" s="17" t="s">
        <v>671</v>
      </c>
      <c r="C565" s="145" t="s">
        <v>700</v>
      </c>
      <c r="D565" s="30" t="s">
        <v>704</v>
      </c>
      <c r="E565" s="105">
        <v>290</v>
      </c>
      <c r="F565" s="19" t="s">
        <v>14</v>
      </c>
      <c r="G565" s="52"/>
      <c r="H565" s="53"/>
      <c r="I565" s="54"/>
      <c r="J565" s="54"/>
    </row>
    <row r="566" spans="1:10" hidden="1" outlineLevel="1" x14ac:dyDescent="0.25">
      <c r="A566" s="62">
        <v>22</v>
      </c>
      <c r="B566" s="17" t="s">
        <v>671</v>
      </c>
      <c r="C566" s="145" t="s">
        <v>700</v>
      </c>
      <c r="D566" s="30" t="s">
        <v>705</v>
      </c>
      <c r="E566" s="105">
        <v>380</v>
      </c>
      <c r="F566" s="19" t="s">
        <v>14</v>
      </c>
      <c r="G566" s="52"/>
      <c r="H566" s="53"/>
      <c r="I566" s="54"/>
      <c r="J566" s="54"/>
    </row>
    <row r="567" spans="1:10" ht="30" hidden="1" outlineLevel="1" x14ac:dyDescent="0.25">
      <c r="A567" s="62">
        <v>23</v>
      </c>
      <c r="B567" s="17" t="s">
        <v>671</v>
      </c>
      <c r="C567" s="145" t="s">
        <v>700</v>
      </c>
      <c r="D567" s="34" t="s">
        <v>706</v>
      </c>
      <c r="E567" s="67">
        <v>443</v>
      </c>
      <c r="F567" s="52"/>
      <c r="G567" s="19" t="s">
        <v>14</v>
      </c>
      <c r="H567" s="53"/>
      <c r="I567" s="54"/>
      <c r="J567" s="54"/>
    </row>
    <row r="568" spans="1:10" ht="30" hidden="1" outlineLevel="1" x14ac:dyDescent="0.25">
      <c r="A568" s="62">
        <v>24</v>
      </c>
      <c r="B568" s="17" t="s">
        <v>671</v>
      </c>
      <c r="C568" s="145" t="s">
        <v>700</v>
      </c>
      <c r="D568" s="34" t="s">
        <v>707</v>
      </c>
      <c r="E568" s="67">
        <v>840</v>
      </c>
      <c r="F568" s="52"/>
      <c r="G568" s="19" t="s">
        <v>14</v>
      </c>
      <c r="H568" s="53"/>
      <c r="I568" s="54"/>
      <c r="J568" s="54"/>
    </row>
    <row r="569" spans="1:10" ht="30" hidden="1" outlineLevel="1" x14ac:dyDescent="0.25">
      <c r="A569" s="62">
        <v>25</v>
      </c>
      <c r="B569" s="17" t="s">
        <v>671</v>
      </c>
      <c r="C569" s="145" t="s">
        <v>708</v>
      </c>
      <c r="D569" s="34" t="s">
        <v>709</v>
      </c>
      <c r="E569" s="67">
        <v>1800</v>
      </c>
      <c r="F569" s="52"/>
      <c r="G569" s="19" t="s">
        <v>14</v>
      </c>
      <c r="H569" s="53"/>
      <c r="I569" s="54"/>
      <c r="J569" s="54"/>
    </row>
    <row r="570" spans="1:10" ht="30" hidden="1" outlineLevel="1" x14ac:dyDescent="0.25">
      <c r="A570" s="62">
        <v>26</v>
      </c>
      <c r="B570" s="17" t="s">
        <v>671</v>
      </c>
      <c r="C570" s="145" t="s">
        <v>710</v>
      </c>
      <c r="D570" s="34" t="s">
        <v>711</v>
      </c>
      <c r="E570" s="67">
        <v>370</v>
      </c>
      <c r="F570" s="52"/>
      <c r="G570" s="19" t="s">
        <v>14</v>
      </c>
      <c r="H570" s="53"/>
      <c r="I570" s="54"/>
      <c r="J570" s="54"/>
    </row>
    <row r="571" spans="1:10" ht="30" hidden="1" outlineLevel="1" x14ac:dyDescent="0.25">
      <c r="A571" s="62">
        <v>27</v>
      </c>
      <c r="B571" s="17" t="s">
        <v>671</v>
      </c>
      <c r="C571" s="145" t="s">
        <v>712</v>
      </c>
      <c r="D571" s="34" t="s">
        <v>713</v>
      </c>
      <c r="E571" s="67">
        <v>500</v>
      </c>
      <c r="F571" s="52"/>
      <c r="G571" s="19" t="s">
        <v>14</v>
      </c>
      <c r="H571" s="53"/>
      <c r="I571" s="54"/>
      <c r="J571" s="54"/>
    </row>
    <row r="572" spans="1:10" ht="30" hidden="1" outlineLevel="1" x14ac:dyDescent="0.25">
      <c r="A572" s="62">
        <v>28</v>
      </c>
      <c r="B572" s="17" t="s">
        <v>671</v>
      </c>
      <c r="C572" s="145" t="s">
        <v>714</v>
      </c>
      <c r="D572" s="34" t="s">
        <v>715</v>
      </c>
      <c r="E572" s="67">
        <v>1000</v>
      </c>
      <c r="F572" s="52"/>
      <c r="G572" s="19" t="s">
        <v>14</v>
      </c>
      <c r="H572" s="53"/>
      <c r="I572" s="54"/>
      <c r="J572" s="54"/>
    </row>
    <row r="573" spans="1:10" ht="30" hidden="1" outlineLevel="1" x14ac:dyDescent="0.25">
      <c r="A573" s="62">
        <v>29</v>
      </c>
      <c r="B573" s="17" t="s">
        <v>671</v>
      </c>
      <c r="C573" s="145" t="s">
        <v>716</v>
      </c>
      <c r="D573" s="34" t="s">
        <v>717</v>
      </c>
      <c r="E573" s="67">
        <v>2050</v>
      </c>
      <c r="F573" s="52"/>
      <c r="G573" s="19" t="s">
        <v>14</v>
      </c>
      <c r="H573" s="53"/>
      <c r="I573" s="54"/>
      <c r="J573" s="54"/>
    </row>
    <row r="574" spans="1:10" ht="30" hidden="1" outlineLevel="1" x14ac:dyDescent="0.25">
      <c r="A574" s="62">
        <v>30</v>
      </c>
      <c r="B574" s="17" t="s">
        <v>671</v>
      </c>
      <c r="C574" s="145" t="s">
        <v>718</v>
      </c>
      <c r="D574" s="34" t="s">
        <v>719</v>
      </c>
      <c r="E574" s="67">
        <v>500</v>
      </c>
      <c r="F574" s="52"/>
      <c r="G574" s="19" t="s">
        <v>14</v>
      </c>
      <c r="H574" s="53"/>
      <c r="I574" s="54"/>
      <c r="J574" s="54"/>
    </row>
    <row r="575" spans="1:10" ht="30" hidden="1" outlineLevel="1" x14ac:dyDescent="0.25">
      <c r="A575" s="62">
        <v>31</v>
      </c>
      <c r="B575" s="17" t="s">
        <v>671</v>
      </c>
      <c r="C575" s="145" t="s">
        <v>720</v>
      </c>
      <c r="D575" s="34" t="s">
        <v>721</v>
      </c>
      <c r="E575" s="67">
        <v>2200</v>
      </c>
      <c r="F575" s="52"/>
      <c r="G575" s="19" t="s">
        <v>14</v>
      </c>
      <c r="H575" s="53"/>
      <c r="I575" s="54"/>
      <c r="J575" s="54"/>
    </row>
    <row r="576" spans="1:10" ht="30" hidden="1" outlineLevel="1" x14ac:dyDescent="0.25">
      <c r="A576" s="62">
        <v>32</v>
      </c>
      <c r="B576" s="17" t="s">
        <v>671</v>
      </c>
      <c r="C576" s="145" t="s">
        <v>700</v>
      </c>
      <c r="D576" s="34" t="s">
        <v>722</v>
      </c>
      <c r="E576" s="67">
        <v>300</v>
      </c>
      <c r="F576" s="52"/>
      <c r="G576" s="52"/>
      <c r="H576" s="83" t="s">
        <v>14</v>
      </c>
      <c r="I576" s="84"/>
      <c r="J576" s="84"/>
    </row>
    <row r="577" spans="1:10" ht="30" hidden="1" outlineLevel="1" x14ac:dyDescent="0.25">
      <c r="A577" s="62">
        <v>33</v>
      </c>
      <c r="B577" s="17" t="s">
        <v>671</v>
      </c>
      <c r="C577" s="145" t="s">
        <v>700</v>
      </c>
      <c r="D577" s="34" t="s">
        <v>723</v>
      </c>
      <c r="E577" s="67">
        <v>460</v>
      </c>
      <c r="F577" s="52"/>
      <c r="G577" s="52"/>
      <c r="H577" s="83" t="s">
        <v>14</v>
      </c>
      <c r="I577" s="84"/>
      <c r="J577" s="84"/>
    </row>
    <row r="578" spans="1:10" ht="30" hidden="1" outlineLevel="1" x14ac:dyDescent="0.25">
      <c r="A578" s="62">
        <v>34</v>
      </c>
      <c r="B578" s="17" t="s">
        <v>671</v>
      </c>
      <c r="C578" s="145" t="s">
        <v>700</v>
      </c>
      <c r="D578" s="34" t="s">
        <v>724</v>
      </c>
      <c r="E578" s="67">
        <v>500</v>
      </c>
      <c r="F578" s="52"/>
      <c r="G578" s="52"/>
      <c r="H578" s="83" t="s">
        <v>14</v>
      </c>
      <c r="I578" s="84"/>
      <c r="J578" s="84"/>
    </row>
    <row r="579" spans="1:10" ht="30" hidden="1" outlineLevel="1" x14ac:dyDescent="0.25">
      <c r="A579" s="62">
        <v>35</v>
      </c>
      <c r="B579" s="17" t="s">
        <v>671</v>
      </c>
      <c r="C579" s="145" t="s">
        <v>472</v>
      </c>
      <c r="D579" s="34" t="s">
        <v>725</v>
      </c>
      <c r="E579" s="218">
        <v>700</v>
      </c>
      <c r="F579" s="52"/>
      <c r="G579" s="52"/>
      <c r="H579" s="83" t="s">
        <v>14</v>
      </c>
      <c r="I579" s="84"/>
      <c r="J579" s="84"/>
    </row>
    <row r="580" spans="1:10" ht="30" hidden="1" outlineLevel="1" x14ac:dyDescent="0.25">
      <c r="A580" s="62">
        <v>36</v>
      </c>
      <c r="B580" s="17" t="s">
        <v>671</v>
      </c>
      <c r="C580" s="145" t="s">
        <v>726</v>
      </c>
      <c r="D580" s="34" t="s">
        <v>727</v>
      </c>
      <c r="E580" s="67">
        <v>900</v>
      </c>
      <c r="F580" s="52"/>
      <c r="G580" s="52"/>
      <c r="H580" s="83" t="s">
        <v>14</v>
      </c>
      <c r="I580" s="84"/>
      <c r="J580" s="84"/>
    </row>
    <row r="581" spans="1:10" ht="30" hidden="1" outlineLevel="1" x14ac:dyDescent="0.25">
      <c r="A581" s="62">
        <v>37</v>
      </c>
      <c r="B581" s="17" t="s">
        <v>671</v>
      </c>
      <c r="C581" s="145" t="s">
        <v>728</v>
      </c>
      <c r="D581" s="34" t="s">
        <v>729</v>
      </c>
      <c r="E581" s="67">
        <v>1000</v>
      </c>
      <c r="F581" s="52"/>
      <c r="G581" s="52"/>
      <c r="H581" s="83" t="s">
        <v>14</v>
      </c>
      <c r="I581" s="84"/>
      <c r="J581" s="84"/>
    </row>
    <row r="582" spans="1:10" ht="30" hidden="1" outlineLevel="1" x14ac:dyDescent="0.25">
      <c r="A582" s="62">
        <v>38</v>
      </c>
      <c r="B582" s="17" t="s">
        <v>671</v>
      </c>
      <c r="C582" s="145" t="s">
        <v>730</v>
      </c>
      <c r="D582" s="34" t="s">
        <v>731</v>
      </c>
      <c r="E582" s="66">
        <v>1300</v>
      </c>
      <c r="F582" s="52"/>
      <c r="G582" s="52"/>
      <c r="H582" s="83" t="s">
        <v>14</v>
      </c>
      <c r="I582" s="84"/>
      <c r="J582" s="84"/>
    </row>
    <row r="583" spans="1:10" ht="30" hidden="1" outlineLevel="1" x14ac:dyDescent="0.25">
      <c r="A583" s="62">
        <v>39</v>
      </c>
      <c r="B583" s="17" t="s">
        <v>671</v>
      </c>
      <c r="C583" s="145" t="s">
        <v>712</v>
      </c>
      <c r="D583" s="34" t="s">
        <v>732</v>
      </c>
      <c r="E583" s="66">
        <v>1200</v>
      </c>
      <c r="F583" s="52"/>
      <c r="G583" s="52"/>
      <c r="H583" s="83" t="s">
        <v>14</v>
      </c>
      <c r="I583" s="84"/>
      <c r="J583" s="84"/>
    </row>
    <row r="584" spans="1:10" hidden="1" x14ac:dyDescent="0.25">
      <c r="A584" s="10">
        <v>35</v>
      </c>
      <c r="B584" s="10" t="s">
        <v>735</v>
      </c>
      <c r="C584" s="10"/>
      <c r="D584" s="26"/>
      <c r="E584" s="13">
        <f>SUM(E585:E602)</f>
        <v>10160</v>
      </c>
      <c r="F584" s="219"/>
      <c r="G584" s="219"/>
      <c r="H584" s="220"/>
      <c r="I584" s="221"/>
      <c r="J584" s="221"/>
    </row>
    <row r="585" spans="1:10" ht="30" hidden="1" outlineLevel="1" x14ac:dyDescent="0.25">
      <c r="A585" s="16">
        <v>1</v>
      </c>
      <c r="B585" s="17" t="s">
        <v>735</v>
      </c>
      <c r="C585" s="17" t="s">
        <v>736</v>
      </c>
      <c r="D585" s="30" t="s">
        <v>737</v>
      </c>
      <c r="E585" s="20">
        <v>537</v>
      </c>
      <c r="F585" s="19" t="s">
        <v>14</v>
      </c>
      <c r="G585" s="20"/>
      <c r="H585" s="21"/>
      <c r="I585" s="22"/>
      <c r="J585" s="22"/>
    </row>
    <row r="586" spans="1:10" ht="30" hidden="1" outlineLevel="1" x14ac:dyDescent="0.25">
      <c r="A586" s="16">
        <v>2</v>
      </c>
      <c r="B586" s="17" t="s">
        <v>735</v>
      </c>
      <c r="C586" s="17" t="s">
        <v>736</v>
      </c>
      <c r="D586" s="30" t="s">
        <v>738</v>
      </c>
      <c r="E586" s="20">
        <v>130</v>
      </c>
      <c r="F586" s="19" t="s">
        <v>14</v>
      </c>
      <c r="G586" s="20"/>
      <c r="H586" s="21"/>
      <c r="I586" s="22"/>
      <c r="J586" s="22"/>
    </row>
    <row r="587" spans="1:10" ht="30" hidden="1" outlineLevel="1" x14ac:dyDescent="0.25">
      <c r="A587" s="29">
        <v>3</v>
      </c>
      <c r="B587" s="17" t="s">
        <v>735</v>
      </c>
      <c r="C587" s="17" t="s">
        <v>736</v>
      </c>
      <c r="D587" s="30" t="s">
        <v>739</v>
      </c>
      <c r="E587" s="20">
        <v>252</v>
      </c>
      <c r="F587" s="19" t="s">
        <v>14</v>
      </c>
      <c r="G587" s="20"/>
      <c r="H587" s="21"/>
      <c r="I587" s="22"/>
      <c r="J587" s="22"/>
    </row>
    <row r="588" spans="1:10" ht="30" hidden="1" outlineLevel="1" x14ac:dyDescent="0.25">
      <c r="A588" s="16">
        <v>4</v>
      </c>
      <c r="B588" s="17" t="s">
        <v>735</v>
      </c>
      <c r="C588" s="17" t="s">
        <v>736</v>
      </c>
      <c r="D588" s="30" t="s">
        <v>740</v>
      </c>
      <c r="E588" s="20">
        <v>830</v>
      </c>
      <c r="F588" s="19"/>
      <c r="G588" s="20" t="s">
        <v>14</v>
      </c>
      <c r="H588" s="21"/>
      <c r="I588" s="22"/>
      <c r="J588" s="22"/>
    </row>
    <row r="589" spans="1:10" ht="30" hidden="1" outlineLevel="1" x14ac:dyDescent="0.25">
      <c r="A589" s="16">
        <v>5</v>
      </c>
      <c r="B589" s="17" t="s">
        <v>735</v>
      </c>
      <c r="C589" s="17" t="s">
        <v>736</v>
      </c>
      <c r="D589" s="30" t="s">
        <v>740</v>
      </c>
      <c r="E589" s="20">
        <v>2300</v>
      </c>
      <c r="F589" s="19"/>
      <c r="G589" s="20"/>
      <c r="H589" s="21" t="s">
        <v>14</v>
      </c>
      <c r="I589" s="22"/>
      <c r="J589" s="22"/>
    </row>
    <row r="590" spans="1:10" ht="30" hidden="1" outlineLevel="1" x14ac:dyDescent="0.25">
      <c r="A590" s="29">
        <v>6</v>
      </c>
      <c r="B590" s="17" t="s">
        <v>735</v>
      </c>
      <c r="C590" s="17" t="s">
        <v>736</v>
      </c>
      <c r="D590" s="30" t="s">
        <v>741</v>
      </c>
      <c r="E590" s="20">
        <v>300</v>
      </c>
      <c r="F590" s="19"/>
      <c r="G590" s="20" t="s">
        <v>14</v>
      </c>
      <c r="H590" s="21"/>
      <c r="I590" s="22"/>
      <c r="J590" s="22"/>
    </row>
    <row r="591" spans="1:10" ht="30" hidden="1" outlineLevel="1" x14ac:dyDescent="0.25">
      <c r="A591" s="16">
        <v>7</v>
      </c>
      <c r="B591" s="17" t="s">
        <v>735</v>
      </c>
      <c r="C591" s="17" t="s">
        <v>736</v>
      </c>
      <c r="D591" s="30" t="s">
        <v>742</v>
      </c>
      <c r="E591" s="20">
        <v>300</v>
      </c>
      <c r="F591" s="19"/>
      <c r="G591" s="20" t="s">
        <v>14</v>
      </c>
      <c r="H591" s="21"/>
      <c r="I591" s="22"/>
      <c r="J591" s="22"/>
    </row>
    <row r="592" spans="1:10" ht="30" hidden="1" outlineLevel="1" x14ac:dyDescent="0.25">
      <c r="A592" s="16">
        <v>8</v>
      </c>
      <c r="B592" s="17" t="s">
        <v>735</v>
      </c>
      <c r="C592" s="17" t="s">
        <v>736</v>
      </c>
      <c r="D592" s="30" t="s">
        <v>743</v>
      </c>
      <c r="E592" s="20">
        <v>500</v>
      </c>
      <c r="F592" s="19"/>
      <c r="G592" s="20" t="s">
        <v>14</v>
      </c>
      <c r="H592" s="21"/>
      <c r="I592" s="22"/>
      <c r="J592" s="22"/>
    </row>
    <row r="593" spans="1:10" ht="30" hidden="1" outlineLevel="1" x14ac:dyDescent="0.25">
      <c r="A593" s="29">
        <v>9</v>
      </c>
      <c r="B593" s="17" t="s">
        <v>735</v>
      </c>
      <c r="C593" s="17" t="s">
        <v>736</v>
      </c>
      <c r="D593" s="30" t="s">
        <v>744</v>
      </c>
      <c r="E593" s="20">
        <v>200</v>
      </c>
      <c r="F593" s="19"/>
      <c r="G593" s="20"/>
      <c r="H593" s="21" t="s">
        <v>14</v>
      </c>
      <c r="I593" s="22"/>
      <c r="J593" s="22"/>
    </row>
    <row r="594" spans="1:10" ht="30" hidden="1" outlineLevel="1" x14ac:dyDescent="0.25">
      <c r="A594" s="16">
        <v>10</v>
      </c>
      <c r="B594" s="17" t="s">
        <v>735</v>
      </c>
      <c r="C594" s="17" t="s">
        <v>736</v>
      </c>
      <c r="D594" s="30" t="s">
        <v>745</v>
      </c>
      <c r="E594" s="20">
        <v>960</v>
      </c>
      <c r="F594" s="19"/>
      <c r="G594" s="20"/>
      <c r="H594" s="21" t="s">
        <v>14</v>
      </c>
      <c r="I594" s="22"/>
      <c r="J594" s="22"/>
    </row>
    <row r="595" spans="1:10" ht="30" hidden="1" outlineLevel="1" x14ac:dyDescent="0.25">
      <c r="A595" s="16">
        <v>11</v>
      </c>
      <c r="B595" s="17" t="s">
        <v>735</v>
      </c>
      <c r="C595" s="17" t="s">
        <v>736</v>
      </c>
      <c r="D595" s="30" t="s">
        <v>746</v>
      </c>
      <c r="E595" s="20">
        <v>600</v>
      </c>
      <c r="F595" s="19"/>
      <c r="G595" s="20"/>
      <c r="H595" s="21" t="s">
        <v>14</v>
      </c>
      <c r="I595" s="22"/>
      <c r="J595" s="22"/>
    </row>
    <row r="596" spans="1:10" ht="30" hidden="1" outlineLevel="1" x14ac:dyDescent="0.25">
      <c r="A596" s="29">
        <v>12</v>
      </c>
      <c r="B596" s="17" t="s">
        <v>735</v>
      </c>
      <c r="C596" s="17" t="s">
        <v>736</v>
      </c>
      <c r="D596" s="30" t="s">
        <v>747</v>
      </c>
      <c r="E596" s="20">
        <v>1557</v>
      </c>
      <c r="F596" s="16" t="s">
        <v>14</v>
      </c>
      <c r="G596" s="16"/>
      <c r="H596" s="81"/>
      <c r="I596" s="82"/>
      <c r="J596" s="82"/>
    </row>
    <row r="597" spans="1:10" ht="30" hidden="1" outlineLevel="1" x14ac:dyDescent="0.25">
      <c r="A597" s="16">
        <v>13</v>
      </c>
      <c r="B597" s="17" t="s">
        <v>735</v>
      </c>
      <c r="C597" s="17" t="s">
        <v>748</v>
      </c>
      <c r="D597" s="30" t="s">
        <v>749</v>
      </c>
      <c r="E597" s="20">
        <v>117</v>
      </c>
      <c r="F597" s="16" t="s">
        <v>14</v>
      </c>
      <c r="G597" s="16"/>
      <c r="H597" s="81"/>
      <c r="I597" s="82"/>
      <c r="J597" s="82"/>
    </row>
    <row r="598" spans="1:10" ht="30" hidden="1" outlineLevel="1" x14ac:dyDescent="0.25">
      <c r="A598" s="16">
        <v>14</v>
      </c>
      <c r="B598" s="17" t="s">
        <v>735</v>
      </c>
      <c r="C598" s="17" t="s">
        <v>750</v>
      </c>
      <c r="D598" s="30" t="s">
        <v>751</v>
      </c>
      <c r="E598" s="20">
        <v>75</v>
      </c>
      <c r="F598" s="16" t="s">
        <v>14</v>
      </c>
      <c r="G598" s="16"/>
      <c r="H598" s="81"/>
      <c r="I598" s="82"/>
      <c r="J598" s="82"/>
    </row>
    <row r="599" spans="1:10" ht="30" hidden="1" outlineLevel="1" x14ac:dyDescent="0.25">
      <c r="A599" s="29">
        <v>15</v>
      </c>
      <c r="B599" s="17" t="s">
        <v>735</v>
      </c>
      <c r="C599" s="17" t="s">
        <v>750</v>
      </c>
      <c r="D599" s="30" t="s">
        <v>752</v>
      </c>
      <c r="E599" s="20">
        <v>122</v>
      </c>
      <c r="F599" s="16" t="s">
        <v>14</v>
      </c>
      <c r="G599" s="16"/>
      <c r="H599" s="81"/>
      <c r="I599" s="82"/>
      <c r="J599" s="82"/>
    </row>
    <row r="600" spans="1:10" hidden="1" outlineLevel="1" x14ac:dyDescent="0.25">
      <c r="A600" s="16">
        <v>16</v>
      </c>
      <c r="B600" s="17" t="s">
        <v>735</v>
      </c>
      <c r="C600" s="17" t="s">
        <v>753</v>
      </c>
      <c r="D600" s="30" t="s">
        <v>754</v>
      </c>
      <c r="E600" s="20">
        <v>200</v>
      </c>
      <c r="F600" s="23"/>
      <c r="G600" s="23"/>
      <c r="H600" s="24" t="s">
        <v>14</v>
      </c>
      <c r="I600" s="9"/>
      <c r="J600" s="9"/>
    </row>
    <row r="601" spans="1:10" ht="30" hidden="1" outlineLevel="1" x14ac:dyDescent="0.25">
      <c r="A601" s="29">
        <v>17</v>
      </c>
      <c r="B601" s="17" t="s">
        <v>735</v>
      </c>
      <c r="C601" s="17" t="s">
        <v>755</v>
      </c>
      <c r="D601" s="30" t="s">
        <v>756</v>
      </c>
      <c r="E601" s="20">
        <v>500</v>
      </c>
      <c r="F601" s="16"/>
      <c r="G601" s="16"/>
      <c r="H601" s="81" t="s">
        <v>14</v>
      </c>
      <c r="I601" s="82"/>
      <c r="J601" s="82"/>
    </row>
    <row r="602" spans="1:10" ht="30" hidden="1" outlineLevel="1" x14ac:dyDescent="0.25">
      <c r="A602" s="16">
        <v>18</v>
      </c>
      <c r="B602" s="17" t="s">
        <v>735</v>
      </c>
      <c r="C602" s="94" t="s">
        <v>757</v>
      </c>
      <c r="D602" s="18" t="s">
        <v>758</v>
      </c>
      <c r="E602" s="19">
        <v>680</v>
      </c>
      <c r="F602" s="19"/>
      <c r="G602" s="20"/>
      <c r="H602" s="21" t="s">
        <v>14</v>
      </c>
      <c r="I602" s="22"/>
      <c r="J602" s="22"/>
    </row>
    <row r="603" spans="1:10" hidden="1" x14ac:dyDescent="0.25">
      <c r="A603" s="10">
        <v>36</v>
      </c>
      <c r="B603" s="10" t="s">
        <v>759</v>
      </c>
      <c r="C603" s="10"/>
      <c r="D603" s="26"/>
      <c r="E603" s="13">
        <f>SUM(E604:E622)</f>
        <v>10953.8</v>
      </c>
      <c r="F603" s="10"/>
      <c r="G603" s="11"/>
      <c r="H603" s="14"/>
      <c r="I603" s="15"/>
      <c r="J603" s="15"/>
    </row>
    <row r="604" spans="1:10" hidden="1" outlineLevel="1" x14ac:dyDescent="0.25">
      <c r="A604" s="110">
        <v>1</v>
      </c>
      <c r="B604" s="63" t="s">
        <v>759</v>
      </c>
      <c r="C604" s="64" t="s">
        <v>760</v>
      </c>
      <c r="D604" s="65" t="s">
        <v>761</v>
      </c>
      <c r="E604" s="66">
        <v>220</v>
      </c>
      <c r="F604" s="19" t="s">
        <v>14</v>
      </c>
      <c r="G604" s="58"/>
      <c r="H604" s="59"/>
      <c r="I604" s="60"/>
      <c r="J604" s="60"/>
    </row>
    <row r="605" spans="1:10" hidden="1" outlineLevel="1" x14ac:dyDescent="0.25">
      <c r="A605" s="110">
        <v>2</v>
      </c>
      <c r="B605" s="63" t="s">
        <v>759</v>
      </c>
      <c r="C605" s="64" t="s">
        <v>760</v>
      </c>
      <c r="D605" s="65" t="s">
        <v>762</v>
      </c>
      <c r="E605" s="66">
        <v>460</v>
      </c>
      <c r="F605" s="19" t="str">
        <f>+F604</f>
        <v>+</v>
      </c>
      <c r="G605" s="58"/>
      <c r="H605" s="59"/>
      <c r="I605" s="60"/>
      <c r="J605" s="60"/>
    </row>
    <row r="606" spans="1:10" hidden="1" outlineLevel="1" x14ac:dyDescent="0.25">
      <c r="A606" s="110">
        <v>3</v>
      </c>
      <c r="B606" s="63" t="s">
        <v>759</v>
      </c>
      <c r="C606" s="64" t="s">
        <v>760</v>
      </c>
      <c r="D606" s="65" t="s">
        <v>763</v>
      </c>
      <c r="E606" s="66">
        <v>530</v>
      </c>
      <c r="F606" s="19" t="s">
        <v>14</v>
      </c>
      <c r="G606" s="85"/>
      <c r="H606" s="86"/>
      <c r="I606" s="87"/>
      <c r="J606" s="87"/>
    </row>
    <row r="607" spans="1:10" hidden="1" outlineLevel="1" x14ac:dyDescent="0.25">
      <c r="A607" s="110">
        <v>4</v>
      </c>
      <c r="B607" s="63" t="s">
        <v>759</v>
      </c>
      <c r="C607" s="64" t="s">
        <v>760</v>
      </c>
      <c r="D607" s="65" t="s">
        <v>764</v>
      </c>
      <c r="E607" s="66">
        <v>330</v>
      </c>
      <c r="F607" s="19" t="s">
        <v>14</v>
      </c>
      <c r="G607" s="85"/>
      <c r="H607" s="86"/>
      <c r="I607" s="87"/>
      <c r="J607" s="87"/>
    </row>
    <row r="608" spans="1:10" ht="30" hidden="1" outlineLevel="1" x14ac:dyDescent="0.25">
      <c r="A608" s="110">
        <v>5</v>
      </c>
      <c r="B608" s="63" t="s">
        <v>759</v>
      </c>
      <c r="C608" s="64" t="s">
        <v>760</v>
      </c>
      <c r="D608" s="65" t="s">
        <v>765</v>
      </c>
      <c r="E608" s="66">
        <v>620</v>
      </c>
      <c r="F608" s="19" t="s">
        <v>14</v>
      </c>
      <c r="G608" s="85"/>
      <c r="H608" s="86"/>
      <c r="I608" s="87"/>
      <c r="J608" s="87"/>
    </row>
    <row r="609" spans="1:10" ht="30" hidden="1" outlineLevel="1" x14ac:dyDescent="0.25">
      <c r="A609" s="110">
        <v>6</v>
      </c>
      <c r="B609" s="63" t="s">
        <v>759</v>
      </c>
      <c r="C609" s="64" t="s">
        <v>760</v>
      </c>
      <c r="D609" s="65" t="s">
        <v>766</v>
      </c>
      <c r="E609" s="66">
        <v>600</v>
      </c>
      <c r="F609" s="19"/>
      <c r="G609" s="19" t="s">
        <v>14</v>
      </c>
      <c r="H609" s="59"/>
      <c r="I609" s="60"/>
      <c r="J609" s="60"/>
    </row>
    <row r="610" spans="1:10" ht="30" hidden="1" outlineLevel="1" x14ac:dyDescent="0.25">
      <c r="A610" s="110">
        <v>7</v>
      </c>
      <c r="B610" s="63" t="s">
        <v>759</v>
      </c>
      <c r="C610" s="64" t="s">
        <v>760</v>
      </c>
      <c r="D610" s="65" t="s">
        <v>767</v>
      </c>
      <c r="E610" s="66">
        <v>650</v>
      </c>
      <c r="F610" s="19"/>
      <c r="G610" s="19" t="s">
        <v>14</v>
      </c>
      <c r="H610" s="56"/>
      <c r="I610" s="57"/>
      <c r="J610" s="57"/>
    </row>
    <row r="611" spans="1:10" ht="30" hidden="1" outlineLevel="1" x14ac:dyDescent="0.25">
      <c r="A611" s="110">
        <v>8</v>
      </c>
      <c r="B611" s="63" t="s">
        <v>759</v>
      </c>
      <c r="C611" s="64" t="s">
        <v>760</v>
      </c>
      <c r="D611" s="65" t="s">
        <v>768</v>
      </c>
      <c r="E611" s="66">
        <v>550</v>
      </c>
      <c r="F611" s="19"/>
      <c r="G611" s="58"/>
      <c r="H611" s="83" t="s">
        <v>14</v>
      </c>
      <c r="I611" s="84"/>
      <c r="J611" s="84"/>
    </row>
    <row r="612" spans="1:10" ht="30" hidden="1" outlineLevel="1" x14ac:dyDescent="0.25">
      <c r="A612" s="110">
        <v>9</v>
      </c>
      <c r="B612" s="63" t="s">
        <v>759</v>
      </c>
      <c r="C612" s="64" t="s">
        <v>760</v>
      </c>
      <c r="D612" s="65" t="s">
        <v>769</v>
      </c>
      <c r="E612" s="66">
        <v>550</v>
      </c>
      <c r="F612" s="19"/>
      <c r="G612" s="58"/>
      <c r="H612" s="83" t="s">
        <v>14</v>
      </c>
      <c r="I612" s="84"/>
      <c r="J612" s="84"/>
    </row>
    <row r="613" spans="1:10" ht="30" hidden="1" outlineLevel="1" x14ac:dyDescent="0.25">
      <c r="A613" s="110">
        <v>10</v>
      </c>
      <c r="B613" s="63" t="s">
        <v>759</v>
      </c>
      <c r="C613" s="64" t="s">
        <v>770</v>
      </c>
      <c r="D613" s="65" t="s">
        <v>771</v>
      </c>
      <c r="E613" s="66">
        <v>1000</v>
      </c>
      <c r="F613" s="85"/>
      <c r="G613" s="19" t="s">
        <v>14</v>
      </c>
      <c r="H613" s="86"/>
      <c r="I613" s="87"/>
      <c r="J613" s="87"/>
    </row>
    <row r="614" spans="1:10" ht="30" hidden="1" outlineLevel="1" x14ac:dyDescent="0.25">
      <c r="A614" s="110">
        <v>11</v>
      </c>
      <c r="B614" s="63" t="s">
        <v>759</v>
      </c>
      <c r="C614" s="64" t="s">
        <v>770</v>
      </c>
      <c r="D614" s="65" t="s">
        <v>772</v>
      </c>
      <c r="E614" s="66">
        <v>293.8</v>
      </c>
      <c r="F614" s="85"/>
      <c r="G614" s="19" t="s">
        <v>14</v>
      </c>
      <c r="H614" s="86"/>
      <c r="I614" s="87"/>
      <c r="J614" s="87"/>
    </row>
    <row r="615" spans="1:10" hidden="1" outlineLevel="1" x14ac:dyDescent="0.25">
      <c r="A615" s="110">
        <v>12</v>
      </c>
      <c r="B615" s="63" t="s">
        <v>759</v>
      </c>
      <c r="C615" s="64" t="s">
        <v>773</v>
      </c>
      <c r="D615" s="65" t="s">
        <v>774</v>
      </c>
      <c r="E615" s="66">
        <v>500</v>
      </c>
      <c r="F615" s="85"/>
      <c r="G615" s="19" t="s">
        <v>14</v>
      </c>
      <c r="H615" s="86"/>
      <c r="I615" s="87"/>
      <c r="J615" s="87"/>
    </row>
    <row r="616" spans="1:10" ht="30" hidden="1" outlineLevel="1" x14ac:dyDescent="0.25">
      <c r="A616" s="110">
        <v>13</v>
      </c>
      <c r="B616" s="63" t="s">
        <v>759</v>
      </c>
      <c r="C616" s="64" t="s">
        <v>773</v>
      </c>
      <c r="D616" s="65" t="s">
        <v>775</v>
      </c>
      <c r="E616" s="66">
        <v>1000</v>
      </c>
      <c r="F616" s="85"/>
      <c r="G616" s="19" t="s">
        <v>14</v>
      </c>
      <c r="H616" s="86"/>
      <c r="I616" s="87"/>
      <c r="J616" s="87"/>
    </row>
    <row r="617" spans="1:10" ht="30" hidden="1" outlineLevel="1" x14ac:dyDescent="0.25">
      <c r="A617" s="110">
        <v>14</v>
      </c>
      <c r="B617" s="63" t="s">
        <v>759</v>
      </c>
      <c r="C617" s="64" t="s">
        <v>773</v>
      </c>
      <c r="D617" s="65" t="s">
        <v>776</v>
      </c>
      <c r="E617" s="66">
        <v>750</v>
      </c>
      <c r="F617" s="85"/>
      <c r="G617" s="19" t="s">
        <v>14</v>
      </c>
      <c r="H617" s="86"/>
      <c r="I617" s="87"/>
      <c r="J617" s="87"/>
    </row>
    <row r="618" spans="1:10" ht="30" hidden="1" outlineLevel="1" x14ac:dyDescent="0.25">
      <c r="A618" s="110">
        <v>15</v>
      </c>
      <c r="B618" s="63" t="s">
        <v>759</v>
      </c>
      <c r="C618" s="64" t="s">
        <v>777</v>
      </c>
      <c r="D618" s="65" t="s">
        <v>778</v>
      </c>
      <c r="E618" s="66">
        <v>500</v>
      </c>
      <c r="F618" s="85"/>
      <c r="G618" s="19" t="s">
        <v>14</v>
      </c>
      <c r="H618" s="86"/>
      <c r="I618" s="87"/>
      <c r="J618" s="87"/>
    </row>
    <row r="619" spans="1:10" hidden="1" outlineLevel="1" x14ac:dyDescent="0.25">
      <c r="A619" s="110">
        <v>16</v>
      </c>
      <c r="B619" s="63" t="s">
        <v>759</v>
      </c>
      <c r="C619" s="64" t="s">
        <v>777</v>
      </c>
      <c r="D619" s="65" t="s">
        <v>779</v>
      </c>
      <c r="E619" s="66">
        <v>800</v>
      </c>
      <c r="F619" s="85"/>
      <c r="G619" s="19" t="s">
        <v>14</v>
      </c>
      <c r="H619" s="86"/>
      <c r="I619" s="87"/>
      <c r="J619" s="87"/>
    </row>
    <row r="620" spans="1:10" ht="30" hidden="1" outlineLevel="1" x14ac:dyDescent="0.25">
      <c r="A620" s="110">
        <v>17</v>
      </c>
      <c r="B620" s="63" t="s">
        <v>759</v>
      </c>
      <c r="C620" s="64" t="s">
        <v>780</v>
      </c>
      <c r="D620" s="65" t="s">
        <v>781</v>
      </c>
      <c r="E620" s="66">
        <v>700</v>
      </c>
      <c r="F620" s="85"/>
      <c r="G620" s="19" t="s">
        <v>14</v>
      </c>
      <c r="H620" s="86"/>
      <c r="I620" s="87"/>
      <c r="J620" s="87"/>
    </row>
    <row r="621" spans="1:10" ht="30" hidden="1" outlineLevel="1" x14ac:dyDescent="0.25">
      <c r="A621" s="110">
        <v>18</v>
      </c>
      <c r="B621" s="63" t="s">
        <v>759</v>
      </c>
      <c r="C621" s="64" t="s">
        <v>782</v>
      </c>
      <c r="D621" s="65" t="s">
        <v>783</v>
      </c>
      <c r="E621" s="66">
        <v>200</v>
      </c>
      <c r="F621" s="19" t="s">
        <v>14</v>
      </c>
      <c r="G621" s="85"/>
      <c r="H621" s="86"/>
      <c r="I621" s="87"/>
      <c r="J621" s="87"/>
    </row>
    <row r="622" spans="1:10" ht="30" hidden="1" outlineLevel="1" x14ac:dyDescent="0.25">
      <c r="A622" s="110">
        <v>19</v>
      </c>
      <c r="B622" s="63" t="s">
        <v>759</v>
      </c>
      <c r="C622" s="64" t="s">
        <v>782</v>
      </c>
      <c r="D622" s="65" t="s">
        <v>784</v>
      </c>
      <c r="E622" s="66">
        <v>700</v>
      </c>
      <c r="F622" s="85"/>
      <c r="G622" s="85"/>
      <c r="H622" s="83" t="s">
        <v>14</v>
      </c>
      <c r="I622" s="84"/>
      <c r="J622" s="84"/>
    </row>
    <row r="623" spans="1:10" hidden="1" x14ac:dyDescent="0.25">
      <c r="A623" s="10">
        <v>37</v>
      </c>
      <c r="B623" s="10" t="s">
        <v>785</v>
      </c>
      <c r="C623" s="10"/>
      <c r="D623" s="26"/>
      <c r="E623" s="13">
        <f>SUM(E624:E657)</f>
        <v>16287</v>
      </c>
      <c r="F623" s="10"/>
      <c r="G623" s="10"/>
      <c r="H623" s="27"/>
      <c r="I623" s="28"/>
      <c r="J623" s="28"/>
    </row>
    <row r="624" spans="1:10" ht="30" hidden="1" outlineLevel="1" x14ac:dyDescent="0.25">
      <c r="A624" s="29">
        <v>1</v>
      </c>
      <c r="B624" s="17" t="s">
        <v>785</v>
      </c>
      <c r="C624" s="17" t="s">
        <v>785</v>
      </c>
      <c r="D624" s="30" t="s">
        <v>786</v>
      </c>
      <c r="E624" s="67">
        <v>1000</v>
      </c>
      <c r="F624" s="23" t="s">
        <v>14</v>
      </c>
      <c r="G624" s="23"/>
      <c r="H624" s="24"/>
      <c r="I624" s="9"/>
      <c r="J624" s="9"/>
    </row>
    <row r="625" spans="1:10" hidden="1" outlineLevel="1" x14ac:dyDescent="0.25">
      <c r="A625" s="29">
        <v>2</v>
      </c>
      <c r="B625" s="17" t="s">
        <v>785</v>
      </c>
      <c r="C625" s="94" t="s">
        <v>787</v>
      </c>
      <c r="D625" s="30" t="s">
        <v>615</v>
      </c>
      <c r="E625" s="66">
        <v>550</v>
      </c>
      <c r="F625" s="23" t="s">
        <v>14</v>
      </c>
      <c r="G625" s="67"/>
      <c r="H625" s="68"/>
      <c r="I625" s="69"/>
      <c r="J625" s="69"/>
    </row>
    <row r="626" spans="1:10" hidden="1" outlineLevel="1" x14ac:dyDescent="0.25">
      <c r="A626" s="29">
        <v>3</v>
      </c>
      <c r="B626" s="17" t="s">
        <v>785</v>
      </c>
      <c r="C626" s="94" t="s">
        <v>788</v>
      </c>
      <c r="D626" s="30" t="s">
        <v>789</v>
      </c>
      <c r="E626" s="66">
        <v>700</v>
      </c>
      <c r="F626" s="23" t="s">
        <v>14</v>
      </c>
      <c r="G626" s="67"/>
      <c r="H626" s="68"/>
      <c r="I626" s="69"/>
      <c r="J626" s="69"/>
    </row>
    <row r="627" spans="1:10" hidden="1" outlineLevel="1" x14ac:dyDescent="0.25">
      <c r="A627" s="29">
        <v>4</v>
      </c>
      <c r="B627" s="17" t="s">
        <v>785</v>
      </c>
      <c r="C627" s="17" t="s">
        <v>790</v>
      </c>
      <c r="D627" s="30" t="s">
        <v>791</v>
      </c>
      <c r="E627" s="66">
        <v>110</v>
      </c>
      <c r="F627" s="23" t="s">
        <v>14</v>
      </c>
      <c r="G627" s="67"/>
      <c r="H627" s="68"/>
      <c r="I627" s="69"/>
      <c r="J627" s="69"/>
    </row>
    <row r="628" spans="1:10" hidden="1" outlineLevel="1" x14ac:dyDescent="0.25">
      <c r="A628" s="29">
        <v>5</v>
      </c>
      <c r="B628" s="17" t="s">
        <v>785</v>
      </c>
      <c r="C628" s="17" t="s">
        <v>792</v>
      </c>
      <c r="D628" s="30" t="s">
        <v>793</v>
      </c>
      <c r="E628" s="66">
        <v>88</v>
      </c>
      <c r="F628" s="23" t="s">
        <v>14</v>
      </c>
      <c r="G628" s="67"/>
      <c r="H628" s="68"/>
      <c r="I628" s="69"/>
      <c r="J628" s="69"/>
    </row>
    <row r="629" spans="1:10" hidden="1" outlineLevel="1" x14ac:dyDescent="0.25">
      <c r="A629" s="29">
        <v>6</v>
      </c>
      <c r="B629" s="17" t="s">
        <v>785</v>
      </c>
      <c r="C629" s="17" t="s">
        <v>792</v>
      </c>
      <c r="D629" s="30" t="s">
        <v>626</v>
      </c>
      <c r="E629" s="66">
        <v>95</v>
      </c>
      <c r="F629" s="23" t="s">
        <v>14</v>
      </c>
      <c r="G629" s="67"/>
      <c r="H629" s="68"/>
      <c r="I629" s="69"/>
      <c r="J629" s="69"/>
    </row>
    <row r="630" spans="1:10" hidden="1" outlineLevel="1" x14ac:dyDescent="0.25">
      <c r="A630" s="29">
        <v>7</v>
      </c>
      <c r="B630" s="17" t="s">
        <v>785</v>
      </c>
      <c r="C630" s="17" t="s">
        <v>792</v>
      </c>
      <c r="D630" s="30" t="s">
        <v>789</v>
      </c>
      <c r="E630" s="66">
        <v>111</v>
      </c>
      <c r="F630" s="23" t="s">
        <v>14</v>
      </c>
      <c r="G630" s="67"/>
      <c r="H630" s="68"/>
      <c r="I630" s="69"/>
      <c r="J630" s="69"/>
    </row>
    <row r="631" spans="1:10" hidden="1" outlineLevel="1" x14ac:dyDescent="0.25">
      <c r="A631" s="29">
        <v>8</v>
      </c>
      <c r="B631" s="17" t="s">
        <v>785</v>
      </c>
      <c r="C631" s="17" t="s">
        <v>790</v>
      </c>
      <c r="D631" s="30" t="s">
        <v>794</v>
      </c>
      <c r="E631" s="67">
        <v>385</v>
      </c>
      <c r="F631" s="23" t="s">
        <v>14</v>
      </c>
      <c r="G631" s="23"/>
      <c r="H631" s="24"/>
      <c r="I631" s="9"/>
      <c r="J631" s="9"/>
    </row>
    <row r="632" spans="1:10" hidden="1" outlineLevel="1" x14ac:dyDescent="0.25">
      <c r="A632" s="29">
        <v>9</v>
      </c>
      <c r="B632" s="17" t="s">
        <v>785</v>
      </c>
      <c r="C632" s="94" t="s">
        <v>795</v>
      </c>
      <c r="D632" s="30" t="s">
        <v>796</v>
      </c>
      <c r="E632" s="67">
        <v>400</v>
      </c>
      <c r="F632" s="23" t="s">
        <v>14</v>
      </c>
      <c r="G632" s="23"/>
      <c r="H632" s="24"/>
      <c r="I632" s="9"/>
      <c r="J632" s="9"/>
    </row>
    <row r="633" spans="1:10" hidden="1" outlineLevel="1" x14ac:dyDescent="0.25">
      <c r="A633" s="29">
        <v>10</v>
      </c>
      <c r="B633" s="17" t="s">
        <v>785</v>
      </c>
      <c r="C633" s="94" t="s">
        <v>795</v>
      </c>
      <c r="D633" s="30" t="s">
        <v>797</v>
      </c>
      <c r="E633" s="67">
        <v>108</v>
      </c>
      <c r="F633" s="23" t="s">
        <v>14</v>
      </c>
      <c r="G633" s="23"/>
      <c r="H633" s="24"/>
      <c r="I633" s="9"/>
      <c r="J633" s="9"/>
    </row>
    <row r="634" spans="1:10" hidden="1" outlineLevel="1" x14ac:dyDescent="0.25">
      <c r="A634" s="29">
        <v>11</v>
      </c>
      <c r="B634" s="17" t="s">
        <v>785</v>
      </c>
      <c r="C634" s="94" t="s">
        <v>795</v>
      </c>
      <c r="D634" s="30" t="s">
        <v>664</v>
      </c>
      <c r="E634" s="66">
        <v>350</v>
      </c>
      <c r="F634" s="23" t="s">
        <v>14</v>
      </c>
      <c r="G634" s="67"/>
      <c r="H634" s="68"/>
      <c r="I634" s="69"/>
      <c r="J634" s="69"/>
    </row>
    <row r="635" spans="1:10" hidden="1" outlineLevel="1" x14ac:dyDescent="0.25">
      <c r="A635" s="29">
        <v>12</v>
      </c>
      <c r="B635" s="17" t="s">
        <v>785</v>
      </c>
      <c r="C635" s="94" t="s">
        <v>798</v>
      </c>
      <c r="D635" s="18" t="s">
        <v>615</v>
      </c>
      <c r="E635" s="66">
        <v>600</v>
      </c>
      <c r="F635" s="33"/>
      <c r="G635" s="67" t="s">
        <v>14</v>
      </c>
      <c r="H635" s="70"/>
      <c r="I635" s="71"/>
      <c r="J635" s="71"/>
    </row>
    <row r="636" spans="1:10" hidden="1" outlineLevel="1" x14ac:dyDescent="0.25">
      <c r="A636" s="29">
        <v>13</v>
      </c>
      <c r="B636" s="17" t="s">
        <v>785</v>
      </c>
      <c r="C636" s="94" t="s">
        <v>799</v>
      </c>
      <c r="D636" s="18" t="s">
        <v>800</v>
      </c>
      <c r="E636" s="66">
        <v>200</v>
      </c>
      <c r="F636" s="33"/>
      <c r="G636" s="67" t="s">
        <v>14</v>
      </c>
      <c r="H636" s="70"/>
      <c r="I636" s="71"/>
      <c r="J636" s="71"/>
    </row>
    <row r="637" spans="1:10" hidden="1" outlineLevel="1" x14ac:dyDescent="0.25">
      <c r="A637" s="29">
        <v>14</v>
      </c>
      <c r="B637" s="17" t="s">
        <v>785</v>
      </c>
      <c r="C637" s="94" t="s">
        <v>801</v>
      </c>
      <c r="D637" s="18" t="s">
        <v>802</v>
      </c>
      <c r="E637" s="66">
        <v>600</v>
      </c>
      <c r="F637" s="33"/>
      <c r="G637" s="67" t="s">
        <v>14</v>
      </c>
      <c r="H637" s="70"/>
      <c r="I637" s="71"/>
      <c r="J637" s="71"/>
    </row>
    <row r="638" spans="1:10" hidden="1" outlineLevel="1" x14ac:dyDescent="0.25">
      <c r="A638" s="29">
        <v>15</v>
      </c>
      <c r="B638" s="17" t="s">
        <v>785</v>
      </c>
      <c r="C638" s="94" t="s">
        <v>801</v>
      </c>
      <c r="D638" s="18" t="s">
        <v>654</v>
      </c>
      <c r="E638" s="66">
        <v>400</v>
      </c>
      <c r="F638" s="33"/>
      <c r="G638" s="67" t="s">
        <v>14</v>
      </c>
      <c r="H638" s="70"/>
      <c r="I638" s="71"/>
      <c r="J638" s="71"/>
    </row>
    <row r="639" spans="1:10" hidden="1" outlineLevel="1" x14ac:dyDescent="0.25">
      <c r="A639" s="29">
        <v>16</v>
      </c>
      <c r="B639" s="17" t="s">
        <v>785</v>
      </c>
      <c r="C639" s="94" t="s">
        <v>803</v>
      </c>
      <c r="D639" s="18" t="s">
        <v>804</v>
      </c>
      <c r="E639" s="66">
        <v>600</v>
      </c>
      <c r="F639" s="33"/>
      <c r="G639" s="67" t="s">
        <v>14</v>
      </c>
      <c r="H639" s="70"/>
      <c r="I639" s="71"/>
      <c r="J639" s="71"/>
    </row>
    <row r="640" spans="1:10" hidden="1" outlineLevel="1" x14ac:dyDescent="0.25">
      <c r="A640" s="29">
        <v>17</v>
      </c>
      <c r="B640" s="17" t="s">
        <v>785</v>
      </c>
      <c r="C640" s="94" t="s">
        <v>805</v>
      </c>
      <c r="D640" s="18" t="s">
        <v>610</v>
      </c>
      <c r="E640" s="66">
        <v>1200</v>
      </c>
      <c r="F640" s="33"/>
      <c r="G640" s="67" t="s">
        <v>14</v>
      </c>
      <c r="H640" s="70"/>
      <c r="I640" s="71"/>
      <c r="J640" s="71"/>
    </row>
    <row r="641" spans="1:10" hidden="1" outlineLevel="1" x14ac:dyDescent="0.25">
      <c r="A641" s="29">
        <v>18</v>
      </c>
      <c r="B641" s="17" t="s">
        <v>785</v>
      </c>
      <c r="C641" s="94" t="s">
        <v>806</v>
      </c>
      <c r="D641" s="18" t="s">
        <v>610</v>
      </c>
      <c r="E641" s="66">
        <v>700</v>
      </c>
      <c r="F641" s="33"/>
      <c r="G641" s="67" t="s">
        <v>14</v>
      </c>
      <c r="H641" s="70"/>
      <c r="I641" s="71"/>
      <c r="J641" s="71"/>
    </row>
    <row r="642" spans="1:10" hidden="1" outlineLevel="1" x14ac:dyDescent="0.25">
      <c r="A642" s="29">
        <v>19</v>
      </c>
      <c r="B642" s="17" t="s">
        <v>785</v>
      </c>
      <c r="C642" s="94" t="s">
        <v>807</v>
      </c>
      <c r="D642" s="18" t="s">
        <v>610</v>
      </c>
      <c r="E642" s="66">
        <v>1200</v>
      </c>
      <c r="F642" s="33"/>
      <c r="G642" s="67" t="s">
        <v>14</v>
      </c>
      <c r="H642" s="70"/>
      <c r="I642" s="71"/>
      <c r="J642" s="71"/>
    </row>
    <row r="643" spans="1:10" hidden="1" outlineLevel="1" x14ac:dyDescent="0.25">
      <c r="A643" s="29">
        <v>20</v>
      </c>
      <c r="B643" s="17" t="s">
        <v>785</v>
      </c>
      <c r="C643" s="94" t="s">
        <v>808</v>
      </c>
      <c r="D643" s="18" t="s">
        <v>809</v>
      </c>
      <c r="E643" s="66">
        <v>640</v>
      </c>
      <c r="F643" s="33"/>
      <c r="G643" s="33"/>
      <c r="H643" s="70" t="s">
        <v>14</v>
      </c>
      <c r="I643" s="71"/>
      <c r="J643" s="71"/>
    </row>
    <row r="644" spans="1:10" hidden="1" outlineLevel="1" x14ac:dyDescent="0.25">
      <c r="A644" s="29">
        <v>21</v>
      </c>
      <c r="B644" s="17" t="s">
        <v>785</v>
      </c>
      <c r="C644" s="94" t="s">
        <v>810</v>
      </c>
      <c r="D644" s="18" t="s">
        <v>650</v>
      </c>
      <c r="E644" s="66">
        <v>700</v>
      </c>
      <c r="F644" s="33"/>
      <c r="G644" s="33"/>
      <c r="H644" s="70" t="s">
        <v>14</v>
      </c>
      <c r="I644" s="71"/>
      <c r="J644" s="71"/>
    </row>
    <row r="645" spans="1:10" hidden="1" outlineLevel="1" x14ac:dyDescent="0.25">
      <c r="A645" s="29">
        <v>22</v>
      </c>
      <c r="B645" s="17" t="s">
        <v>785</v>
      </c>
      <c r="C645" s="94" t="s">
        <v>811</v>
      </c>
      <c r="D645" s="18" t="s">
        <v>812</v>
      </c>
      <c r="E645" s="66">
        <v>100</v>
      </c>
      <c r="F645" s="33"/>
      <c r="G645" s="33"/>
      <c r="H645" s="70" t="s">
        <v>14</v>
      </c>
      <c r="I645" s="71"/>
      <c r="J645" s="71"/>
    </row>
    <row r="646" spans="1:10" ht="30" hidden="1" outlineLevel="1" x14ac:dyDescent="0.25">
      <c r="A646" s="29">
        <v>23</v>
      </c>
      <c r="B646" s="17" t="s">
        <v>785</v>
      </c>
      <c r="C646" s="94" t="s">
        <v>813</v>
      </c>
      <c r="D646" s="18" t="s">
        <v>814</v>
      </c>
      <c r="E646" s="66">
        <v>200</v>
      </c>
      <c r="F646" s="33"/>
      <c r="G646" s="33"/>
      <c r="H646" s="70" t="s">
        <v>14</v>
      </c>
      <c r="I646" s="71"/>
      <c r="J646" s="71"/>
    </row>
    <row r="647" spans="1:10" hidden="1" outlineLevel="1" x14ac:dyDescent="0.25">
      <c r="A647" s="29">
        <v>24</v>
      </c>
      <c r="B647" s="17" t="s">
        <v>785</v>
      </c>
      <c r="C647" s="94" t="s">
        <v>815</v>
      </c>
      <c r="D647" s="18" t="s">
        <v>816</v>
      </c>
      <c r="E647" s="66">
        <v>600</v>
      </c>
      <c r="F647" s="33"/>
      <c r="G647" s="33"/>
      <c r="H647" s="70" t="s">
        <v>14</v>
      </c>
      <c r="I647" s="71"/>
      <c r="J647" s="71"/>
    </row>
    <row r="648" spans="1:10" hidden="1" outlineLevel="1" x14ac:dyDescent="0.25">
      <c r="A648" s="29">
        <v>25</v>
      </c>
      <c r="B648" s="17" t="s">
        <v>785</v>
      </c>
      <c r="C648" s="94" t="s">
        <v>817</v>
      </c>
      <c r="D648" s="18" t="s">
        <v>816</v>
      </c>
      <c r="E648" s="66">
        <v>1000</v>
      </c>
      <c r="F648" s="33"/>
      <c r="G648" s="33"/>
      <c r="H648" s="70" t="s">
        <v>14</v>
      </c>
      <c r="I648" s="71"/>
      <c r="J648" s="71"/>
    </row>
    <row r="649" spans="1:10" hidden="1" outlineLevel="1" x14ac:dyDescent="0.25">
      <c r="A649" s="29">
        <v>26</v>
      </c>
      <c r="B649" s="17" t="s">
        <v>785</v>
      </c>
      <c r="C649" s="94" t="s">
        <v>818</v>
      </c>
      <c r="D649" s="18" t="s">
        <v>819</v>
      </c>
      <c r="E649" s="66">
        <v>510</v>
      </c>
      <c r="F649" s="33"/>
      <c r="G649" s="33"/>
      <c r="H649" s="70" t="s">
        <v>14</v>
      </c>
      <c r="I649" s="71"/>
      <c r="J649" s="71"/>
    </row>
    <row r="650" spans="1:10" hidden="1" outlineLevel="1" x14ac:dyDescent="0.25">
      <c r="A650" s="29">
        <v>27</v>
      </c>
      <c r="B650" s="17" t="s">
        <v>785</v>
      </c>
      <c r="C650" s="94" t="s">
        <v>818</v>
      </c>
      <c r="D650" s="18" t="s">
        <v>820</v>
      </c>
      <c r="E650" s="66">
        <v>470</v>
      </c>
      <c r="F650" s="33"/>
      <c r="G650" s="33"/>
      <c r="H650" s="70" t="s">
        <v>14</v>
      </c>
      <c r="I650" s="71"/>
      <c r="J650" s="71"/>
    </row>
    <row r="651" spans="1:10" hidden="1" outlineLevel="1" x14ac:dyDescent="0.25">
      <c r="A651" s="29">
        <v>28</v>
      </c>
      <c r="B651" s="17" t="s">
        <v>785</v>
      </c>
      <c r="C651" s="94" t="s">
        <v>821</v>
      </c>
      <c r="D651" s="18" t="s">
        <v>800</v>
      </c>
      <c r="E651" s="66">
        <v>520</v>
      </c>
      <c r="F651" s="33"/>
      <c r="G651" s="33"/>
      <c r="H651" s="70" t="s">
        <v>14</v>
      </c>
      <c r="I651" s="71"/>
      <c r="J651" s="71"/>
    </row>
    <row r="652" spans="1:10" hidden="1" outlineLevel="1" x14ac:dyDescent="0.25">
      <c r="A652" s="29">
        <v>29</v>
      </c>
      <c r="B652" s="17" t="s">
        <v>785</v>
      </c>
      <c r="C652" s="94" t="s">
        <v>822</v>
      </c>
      <c r="D652" s="18" t="s">
        <v>823</v>
      </c>
      <c r="E652" s="66">
        <v>120</v>
      </c>
      <c r="F652" s="33"/>
      <c r="G652" s="33"/>
      <c r="H652" s="70" t="s">
        <v>14</v>
      </c>
      <c r="I652" s="71"/>
      <c r="J652" s="71"/>
    </row>
    <row r="653" spans="1:10" hidden="1" outlineLevel="1" x14ac:dyDescent="0.25">
      <c r="A653" s="29">
        <v>30</v>
      </c>
      <c r="B653" s="17" t="s">
        <v>785</v>
      </c>
      <c r="C653" s="94" t="s">
        <v>822</v>
      </c>
      <c r="D653" s="18" t="s">
        <v>824</v>
      </c>
      <c r="E653" s="66">
        <v>120</v>
      </c>
      <c r="F653" s="33"/>
      <c r="G653" s="33"/>
      <c r="H653" s="70" t="s">
        <v>14</v>
      </c>
      <c r="I653" s="71"/>
      <c r="J653" s="71"/>
    </row>
    <row r="654" spans="1:10" hidden="1" outlineLevel="1" x14ac:dyDescent="0.25">
      <c r="A654" s="29">
        <v>31</v>
      </c>
      <c r="B654" s="17" t="s">
        <v>785</v>
      </c>
      <c r="C654" s="94" t="s">
        <v>822</v>
      </c>
      <c r="D654" s="18" t="s">
        <v>112</v>
      </c>
      <c r="E654" s="66">
        <v>610</v>
      </c>
      <c r="F654" s="33"/>
      <c r="G654" s="33"/>
      <c r="H654" s="70" t="s">
        <v>14</v>
      </c>
      <c r="I654" s="71"/>
      <c r="J654" s="71"/>
    </row>
    <row r="655" spans="1:10" hidden="1" outlineLevel="1" x14ac:dyDescent="0.25">
      <c r="A655" s="29">
        <v>32</v>
      </c>
      <c r="B655" s="17" t="s">
        <v>785</v>
      </c>
      <c r="C655" s="94" t="s">
        <v>825</v>
      </c>
      <c r="D655" s="18" t="s">
        <v>826</v>
      </c>
      <c r="E655" s="66">
        <v>400</v>
      </c>
      <c r="F655" s="33"/>
      <c r="G655" s="33"/>
      <c r="H655" s="70" t="s">
        <v>14</v>
      </c>
      <c r="I655" s="71"/>
      <c r="J655" s="71"/>
    </row>
    <row r="656" spans="1:10" hidden="1" outlineLevel="1" x14ac:dyDescent="0.25">
      <c r="A656" s="29">
        <v>33</v>
      </c>
      <c r="B656" s="17" t="s">
        <v>785</v>
      </c>
      <c r="C656" s="94" t="s">
        <v>825</v>
      </c>
      <c r="D656" s="18" t="s">
        <v>648</v>
      </c>
      <c r="E656" s="66">
        <v>400</v>
      </c>
      <c r="F656" s="33"/>
      <c r="G656" s="33"/>
      <c r="H656" s="70" t="s">
        <v>14</v>
      </c>
      <c r="I656" s="71"/>
      <c r="J656" s="71"/>
    </row>
    <row r="657" spans="1:10" hidden="1" outlineLevel="1" x14ac:dyDescent="0.25">
      <c r="A657" s="29">
        <v>34</v>
      </c>
      <c r="B657" s="17" t="s">
        <v>785</v>
      </c>
      <c r="C657" s="94" t="s">
        <v>827</v>
      </c>
      <c r="D657" s="18" t="s">
        <v>828</v>
      </c>
      <c r="E657" s="66">
        <v>500</v>
      </c>
      <c r="F657" s="33"/>
      <c r="G657" s="33"/>
      <c r="H657" s="70" t="s">
        <v>14</v>
      </c>
      <c r="I657" s="71"/>
      <c r="J657" s="71"/>
    </row>
    <row r="658" spans="1:10" hidden="1" x14ac:dyDescent="0.25">
      <c r="A658" s="10">
        <v>38</v>
      </c>
      <c r="B658" s="10" t="s">
        <v>829</v>
      </c>
      <c r="C658" s="10"/>
      <c r="D658" s="26"/>
      <c r="E658" s="13">
        <f>SUM(E659:E694)</f>
        <v>21978</v>
      </c>
      <c r="F658" s="10"/>
      <c r="G658" s="10"/>
      <c r="H658" s="27"/>
      <c r="I658" s="28"/>
      <c r="J658" s="28"/>
    </row>
    <row r="659" spans="1:10" ht="30" hidden="1" outlineLevel="1" x14ac:dyDescent="0.25">
      <c r="A659" s="16">
        <v>1</v>
      </c>
      <c r="B659" s="17" t="s">
        <v>829</v>
      </c>
      <c r="C659" s="17" t="s">
        <v>830</v>
      </c>
      <c r="D659" s="30" t="s">
        <v>831</v>
      </c>
      <c r="E659" s="20">
        <v>575</v>
      </c>
      <c r="F659" s="29" t="s">
        <v>14</v>
      </c>
      <c r="G659" s="29"/>
      <c r="H659" s="31"/>
      <c r="I659" s="32"/>
      <c r="J659" s="32"/>
    </row>
    <row r="660" spans="1:10" ht="30" hidden="1" outlineLevel="1" x14ac:dyDescent="0.25">
      <c r="A660" s="33">
        <v>2</v>
      </c>
      <c r="B660" s="94" t="s">
        <v>829</v>
      </c>
      <c r="C660" s="94" t="s">
        <v>832</v>
      </c>
      <c r="D660" s="18" t="s">
        <v>833</v>
      </c>
      <c r="E660" s="19">
        <v>494</v>
      </c>
      <c r="F660" s="19" t="s">
        <v>14</v>
      </c>
      <c r="G660" s="20"/>
      <c r="H660" s="21"/>
      <c r="I660" s="22"/>
      <c r="J660" s="22"/>
    </row>
    <row r="661" spans="1:10" ht="30" hidden="1" outlineLevel="1" x14ac:dyDescent="0.25">
      <c r="A661" s="33">
        <v>3</v>
      </c>
      <c r="B661" s="94" t="s">
        <v>829</v>
      </c>
      <c r="C661" s="94" t="s">
        <v>832</v>
      </c>
      <c r="D661" s="18" t="s">
        <v>834</v>
      </c>
      <c r="E661" s="19">
        <v>369</v>
      </c>
      <c r="F661" s="19" t="s">
        <v>14</v>
      </c>
      <c r="G661" s="20"/>
      <c r="H661" s="21"/>
      <c r="I661" s="22"/>
      <c r="J661" s="22"/>
    </row>
    <row r="662" spans="1:10" ht="30" hidden="1" outlineLevel="1" x14ac:dyDescent="0.25">
      <c r="A662" s="16">
        <v>4</v>
      </c>
      <c r="B662" s="94" t="s">
        <v>829</v>
      </c>
      <c r="C662" s="94" t="s">
        <v>832</v>
      </c>
      <c r="D662" s="18" t="s">
        <v>835</v>
      </c>
      <c r="E662" s="19">
        <v>490</v>
      </c>
      <c r="F662" s="19" t="s">
        <v>14</v>
      </c>
      <c r="G662" s="20"/>
      <c r="H662" s="21"/>
      <c r="I662" s="22"/>
      <c r="J662" s="22"/>
    </row>
    <row r="663" spans="1:10" ht="30" hidden="1" outlineLevel="1" x14ac:dyDescent="0.25">
      <c r="A663" s="33">
        <v>5</v>
      </c>
      <c r="B663" s="94" t="s">
        <v>829</v>
      </c>
      <c r="C663" s="94" t="s">
        <v>832</v>
      </c>
      <c r="D663" s="18" t="s">
        <v>836</v>
      </c>
      <c r="E663" s="19">
        <v>324</v>
      </c>
      <c r="F663" s="19" t="s">
        <v>14</v>
      </c>
      <c r="G663" s="20"/>
      <c r="H663" s="21"/>
      <c r="I663" s="22"/>
      <c r="J663" s="22"/>
    </row>
    <row r="664" spans="1:10" ht="30" hidden="1" outlineLevel="1" x14ac:dyDescent="0.25">
      <c r="A664" s="33">
        <v>6</v>
      </c>
      <c r="B664" s="94" t="s">
        <v>829</v>
      </c>
      <c r="C664" s="94" t="s">
        <v>832</v>
      </c>
      <c r="D664" s="18" t="s">
        <v>837</v>
      </c>
      <c r="E664" s="19">
        <v>337</v>
      </c>
      <c r="F664" s="19" t="s">
        <v>14</v>
      </c>
      <c r="G664" s="20"/>
      <c r="H664" s="21"/>
      <c r="I664" s="22"/>
      <c r="J664" s="22"/>
    </row>
    <row r="665" spans="1:10" ht="30" hidden="1" outlineLevel="1" x14ac:dyDescent="0.25">
      <c r="A665" s="16">
        <v>7</v>
      </c>
      <c r="B665" s="94" t="s">
        <v>829</v>
      </c>
      <c r="C665" s="94" t="s">
        <v>832</v>
      </c>
      <c r="D665" s="18" t="s">
        <v>838</v>
      </c>
      <c r="E665" s="19">
        <v>1199</v>
      </c>
      <c r="F665" s="19"/>
      <c r="G665" s="20" t="s">
        <v>14</v>
      </c>
      <c r="H665" s="21"/>
      <c r="I665" s="22"/>
      <c r="J665" s="22"/>
    </row>
    <row r="666" spans="1:10" ht="30" hidden="1" outlineLevel="1" x14ac:dyDescent="0.25">
      <c r="A666" s="33">
        <v>8</v>
      </c>
      <c r="B666" s="94" t="s">
        <v>829</v>
      </c>
      <c r="C666" s="94" t="s">
        <v>832</v>
      </c>
      <c r="D666" s="18" t="s">
        <v>839</v>
      </c>
      <c r="E666" s="19">
        <v>563</v>
      </c>
      <c r="F666" s="19"/>
      <c r="G666" s="20" t="s">
        <v>14</v>
      </c>
      <c r="H666" s="21"/>
      <c r="I666" s="22"/>
      <c r="J666" s="22"/>
    </row>
    <row r="667" spans="1:10" ht="30" hidden="1" outlineLevel="1" x14ac:dyDescent="0.25">
      <c r="A667" s="33">
        <v>9</v>
      </c>
      <c r="B667" s="94" t="s">
        <v>829</v>
      </c>
      <c r="C667" s="94" t="s">
        <v>832</v>
      </c>
      <c r="D667" s="18" t="s">
        <v>840</v>
      </c>
      <c r="E667" s="19">
        <v>206</v>
      </c>
      <c r="F667" s="19"/>
      <c r="G667" s="20" t="s">
        <v>14</v>
      </c>
      <c r="H667" s="21"/>
      <c r="I667" s="22"/>
      <c r="J667" s="22"/>
    </row>
    <row r="668" spans="1:10" ht="30" hidden="1" outlineLevel="1" x14ac:dyDescent="0.25">
      <c r="A668" s="16">
        <v>10</v>
      </c>
      <c r="B668" s="94" t="s">
        <v>829</v>
      </c>
      <c r="C668" s="94" t="s">
        <v>832</v>
      </c>
      <c r="D668" s="18" t="s">
        <v>841</v>
      </c>
      <c r="E668" s="19">
        <v>510</v>
      </c>
      <c r="F668" s="19"/>
      <c r="G668" s="20" t="s">
        <v>14</v>
      </c>
      <c r="H668" s="21"/>
      <c r="I668" s="22"/>
      <c r="J668" s="22"/>
    </row>
    <row r="669" spans="1:10" ht="30" hidden="1" outlineLevel="1" x14ac:dyDescent="0.25">
      <c r="A669" s="33">
        <v>11</v>
      </c>
      <c r="B669" s="94" t="s">
        <v>829</v>
      </c>
      <c r="C669" s="94" t="s">
        <v>832</v>
      </c>
      <c r="D669" s="18" t="s">
        <v>842</v>
      </c>
      <c r="E669" s="19">
        <v>592</v>
      </c>
      <c r="F669" s="19"/>
      <c r="G669" s="20" t="s">
        <v>14</v>
      </c>
      <c r="H669" s="21"/>
      <c r="I669" s="22"/>
      <c r="J669" s="22"/>
    </row>
    <row r="670" spans="1:10" ht="30" hidden="1" outlineLevel="1" x14ac:dyDescent="0.25">
      <c r="A670" s="33">
        <v>12</v>
      </c>
      <c r="B670" s="94" t="s">
        <v>829</v>
      </c>
      <c r="C670" s="94" t="s">
        <v>832</v>
      </c>
      <c r="D670" s="18" t="s">
        <v>843</v>
      </c>
      <c r="E670" s="19">
        <v>770</v>
      </c>
      <c r="F670" s="19"/>
      <c r="G670" s="20" t="s">
        <v>14</v>
      </c>
      <c r="H670" s="21"/>
      <c r="I670" s="22"/>
      <c r="J670" s="22"/>
    </row>
    <row r="671" spans="1:10" ht="30" hidden="1" outlineLevel="1" x14ac:dyDescent="0.25">
      <c r="A671" s="16">
        <v>13</v>
      </c>
      <c r="B671" s="94" t="s">
        <v>829</v>
      </c>
      <c r="C671" s="94" t="s">
        <v>832</v>
      </c>
      <c r="D671" s="18" t="s">
        <v>844</v>
      </c>
      <c r="E671" s="19">
        <v>1416</v>
      </c>
      <c r="F671" s="19"/>
      <c r="G671" s="20" t="s">
        <v>14</v>
      </c>
      <c r="H671" s="21"/>
      <c r="I671" s="22"/>
      <c r="J671" s="22"/>
    </row>
    <row r="672" spans="1:10" ht="30" hidden="1" outlineLevel="1" x14ac:dyDescent="0.25">
      <c r="A672" s="33">
        <v>14</v>
      </c>
      <c r="B672" s="94" t="s">
        <v>829</v>
      </c>
      <c r="C672" s="94" t="s">
        <v>832</v>
      </c>
      <c r="D672" s="18" t="s">
        <v>845</v>
      </c>
      <c r="E672" s="19">
        <v>528</v>
      </c>
      <c r="F672" s="19"/>
      <c r="G672" s="20"/>
      <c r="H672" s="21" t="s">
        <v>14</v>
      </c>
      <c r="I672" s="22"/>
      <c r="J672" s="22"/>
    </row>
    <row r="673" spans="1:10" ht="30" hidden="1" outlineLevel="1" x14ac:dyDescent="0.25">
      <c r="A673" s="33">
        <v>15</v>
      </c>
      <c r="B673" s="94" t="s">
        <v>829</v>
      </c>
      <c r="C673" s="94" t="s">
        <v>832</v>
      </c>
      <c r="D673" s="18" t="s">
        <v>846</v>
      </c>
      <c r="E673" s="19">
        <v>355</v>
      </c>
      <c r="F673" s="19"/>
      <c r="G673" s="20"/>
      <c r="H673" s="21" t="s">
        <v>14</v>
      </c>
      <c r="I673" s="22"/>
      <c r="J673" s="22"/>
    </row>
    <row r="674" spans="1:10" ht="30" hidden="1" outlineLevel="1" x14ac:dyDescent="0.25">
      <c r="A674" s="16">
        <v>16</v>
      </c>
      <c r="B674" s="94" t="s">
        <v>829</v>
      </c>
      <c r="C674" s="94" t="s">
        <v>832</v>
      </c>
      <c r="D674" s="18" t="s">
        <v>847</v>
      </c>
      <c r="E674" s="19">
        <v>229</v>
      </c>
      <c r="F674" s="19"/>
      <c r="G674" s="20"/>
      <c r="H674" s="21" t="s">
        <v>14</v>
      </c>
      <c r="I674" s="22"/>
      <c r="J674" s="22"/>
    </row>
    <row r="675" spans="1:10" ht="30" hidden="1" outlineLevel="1" x14ac:dyDescent="0.25">
      <c r="A675" s="33">
        <v>17</v>
      </c>
      <c r="B675" s="94" t="s">
        <v>829</v>
      </c>
      <c r="C675" s="94" t="s">
        <v>832</v>
      </c>
      <c r="D675" s="18" t="s">
        <v>848</v>
      </c>
      <c r="E675" s="19">
        <v>687</v>
      </c>
      <c r="F675" s="19"/>
      <c r="G675" s="20"/>
      <c r="H675" s="21" t="s">
        <v>14</v>
      </c>
      <c r="I675" s="22"/>
      <c r="J675" s="22"/>
    </row>
    <row r="676" spans="1:10" ht="30" hidden="1" outlineLevel="1" x14ac:dyDescent="0.25">
      <c r="A676" s="33">
        <v>18</v>
      </c>
      <c r="B676" s="94" t="s">
        <v>829</v>
      </c>
      <c r="C676" s="94" t="s">
        <v>832</v>
      </c>
      <c r="D676" s="18" t="s">
        <v>849</v>
      </c>
      <c r="E676" s="19">
        <v>1136</v>
      </c>
      <c r="F676" s="19"/>
      <c r="G676" s="20"/>
      <c r="H676" s="21" t="s">
        <v>14</v>
      </c>
      <c r="I676" s="22"/>
      <c r="J676" s="22"/>
    </row>
    <row r="677" spans="1:10" ht="30" hidden="1" outlineLevel="1" x14ac:dyDescent="0.25">
      <c r="A677" s="16">
        <v>19</v>
      </c>
      <c r="B677" s="94" t="s">
        <v>829</v>
      </c>
      <c r="C677" s="94" t="s">
        <v>850</v>
      </c>
      <c r="D677" s="18" t="s">
        <v>851</v>
      </c>
      <c r="E677" s="19">
        <v>540</v>
      </c>
      <c r="F677" s="19" t="s">
        <v>14</v>
      </c>
      <c r="G677" s="20"/>
      <c r="H677" s="21"/>
      <c r="I677" s="22"/>
      <c r="J677" s="22"/>
    </row>
    <row r="678" spans="1:10" ht="30" hidden="1" outlineLevel="1" x14ac:dyDescent="0.25">
      <c r="A678" s="33">
        <v>20</v>
      </c>
      <c r="B678" s="94" t="s">
        <v>829</v>
      </c>
      <c r="C678" s="94" t="s">
        <v>850</v>
      </c>
      <c r="D678" s="18" t="s">
        <v>851</v>
      </c>
      <c r="E678" s="19">
        <v>700</v>
      </c>
      <c r="F678" s="19"/>
      <c r="G678" s="20"/>
      <c r="H678" s="21" t="s">
        <v>14</v>
      </c>
      <c r="I678" s="22"/>
      <c r="J678" s="22"/>
    </row>
    <row r="679" spans="1:10" ht="30" hidden="1" outlineLevel="1" x14ac:dyDescent="0.25">
      <c r="A679" s="33">
        <v>21</v>
      </c>
      <c r="B679" s="74" t="s">
        <v>829</v>
      </c>
      <c r="C679" s="74" t="s">
        <v>852</v>
      </c>
      <c r="D679" s="65" t="s">
        <v>853</v>
      </c>
      <c r="E679" s="75">
        <v>690</v>
      </c>
      <c r="F679" s="110" t="s">
        <v>14</v>
      </c>
      <c r="G679" s="110"/>
      <c r="H679" s="111"/>
      <c r="I679" s="112"/>
      <c r="J679" s="112"/>
    </row>
    <row r="680" spans="1:10" hidden="1" outlineLevel="1" x14ac:dyDescent="0.25">
      <c r="A680" s="16">
        <v>22</v>
      </c>
      <c r="B680" s="94" t="s">
        <v>829</v>
      </c>
      <c r="C680" s="94" t="s">
        <v>854</v>
      </c>
      <c r="D680" s="18" t="s">
        <v>855</v>
      </c>
      <c r="E680" s="19">
        <v>459</v>
      </c>
      <c r="F680" s="19"/>
      <c r="G680" s="20" t="s">
        <v>14</v>
      </c>
      <c r="H680" s="21"/>
      <c r="I680" s="22"/>
      <c r="J680" s="22"/>
    </row>
    <row r="681" spans="1:10" ht="30" hidden="1" outlineLevel="1" x14ac:dyDescent="0.25">
      <c r="A681" s="33">
        <v>23</v>
      </c>
      <c r="B681" s="94" t="s">
        <v>829</v>
      </c>
      <c r="C681" s="94" t="s">
        <v>856</v>
      </c>
      <c r="D681" s="18" t="s">
        <v>857</v>
      </c>
      <c r="E681" s="19">
        <v>382</v>
      </c>
      <c r="F681" s="19"/>
      <c r="G681" s="20" t="s">
        <v>14</v>
      </c>
      <c r="H681" s="21"/>
      <c r="I681" s="22"/>
      <c r="J681" s="22"/>
    </row>
    <row r="682" spans="1:10" ht="30" hidden="1" outlineLevel="1" x14ac:dyDescent="0.25">
      <c r="A682" s="33">
        <v>24</v>
      </c>
      <c r="B682" s="94" t="s">
        <v>829</v>
      </c>
      <c r="C682" s="94" t="s">
        <v>858</v>
      </c>
      <c r="D682" s="18" t="s">
        <v>859</v>
      </c>
      <c r="E682" s="19">
        <v>842</v>
      </c>
      <c r="F682" s="19"/>
      <c r="G682" s="20" t="s">
        <v>14</v>
      </c>
      <c r="H682" s="21"/>
      <c r="I682" s="22"/>
      <c r="J682" s="22"/>
    </row>
    <row r="683" spans="1:10" ht="30" hidden="1" outlineLevel="1" x14ac:dyDescent="0.25">
      <c r="A683" s="16">
        <v>25</v>
      </c>
      <c r="B683" s="94" t="s">
        <v>829</v>
      </c>
      <c r="C683" s="94" t="s">
        <v>858</v>
      </c>
      <c r="D683" s="18" t="s">
        <v>860</v>
      </c>
      <c r="E683" s="19">
        <v>258</v>
      </c>
      <c r="F683" s="19"/>
      <c r="G683" s="20" t="s">
        <v>14</v>
      </c>
      <c r="H683" s="21"/>
      <c r="I683" s="22"/>
      <c r="J683" s="22"/>
    </row>
    <row r="684" spans="1:10" ht="30" hidden="1" outlineLevel="1" x14ac:dyDescent="0.25">
      <c r="A684" s="33">
        <v>26</v>
      </c>
      <c r="B684" s="94" t="s">
        <v>829</v>
      </c>
      <c r="C684" s="94" t="s">
        <v>858</v>
      </c>
      <c r="D684" s="18" t="s">
        <v>861</v>
      </c>
      <c r="E684" s="19">
        <v>1523</v>
      </c>
      <c r="F684" s="19"/>
      <c r="G684" s="20" t="s">
        <v>14</v>
      </c>
      <c r="H684" s="21"/>
      <c r="I684" s="22"/>
      <c r="J684" s="22"/>
    </row>
    <row r="685" spans="1:10" ht="30" hidden="1" outlineLevel="1" x14ac:dyDescent="0.25">
      <c r="A685" s="33">
        <v>27</v>
      </c>
      <c r="B685" s="94" t="s">
        <v>829</v>
      </c>
      <c r="C685" s="64" t="s">
        <v>862</v>
      </c>
      <c r="D685" s="65" t="s">
        <v>863</v>
      </c>
      <c r="E685" s="66">
        <v>787</v>
      </c>
      <c r="F685" s="110"/>
      <c r="G685" s="110" t="s">
        <v>14</v>
      </c>
      <c r="H685" s="21"/>
      <c r="I685" s="22"/>
      <c r="J685" s="22"/>
    </row>
    <row r="686" spans="1:10" ht="30" hidden="1" outlineLevel="1" x14ac:dyDescent="0.25">
      <c r="A686" s="16">
        <v>28</v>
      </c>
      <c r="B686" s="94" t="s">
        <v>829</v>
      </c>
      <c r="C686" s="94" t="s">
        <v>864</v>
      </c>
      <c r="D686" s="18" t="s">
        <v>865</v>
      </c>
      <c r="E686" s="19">
        <v>1000</v>
      </c>
      <c r="F686" s="19"/>
      <c r="G686" s="20" t="s">
        <v>14</v>
      </c>
      <c r="H686" s="21"/>
      <c r="I686" s="22"/>
      <c r="J686" s="22"/>
    </row>
    <row r="687" spans="1:10" ht="30" hidden="1" outlineLevel="1" x14ac:dyDescent="0.25">
      <c r="A687" s="33">
        <v>29</v>
      </c>
      <c r="B687" s="94" t="s">
        <v>829</v>
      </c>
      <c r="C687" s="94" t="s">
        <v>858</v>
      </c>
      <c r="D687" s="18" t="s">
        <v>866</v>
      </c>
      <c r="E687" s="19">
        <v>650</v>
      </c>
      <c r="F687" s="19"/>
      <c r="G687" s="20"/>
      <c r="H687" s="21" t="s">
        <v>14</v>
      </c>
      <c r="I687" s="22"/>
      <c r="J687" s="22"/>
    </row>
    <row r="688" spans="1:10" ht="30" hidden="1" outlineLevel="1" x14ac:dyDescent="0.25">
      <c r="A688" s="33">
        <v>30</v>
      </c>
      <c r="B688" s="94" t="s">
        <v>829</v>
      </c>
      <c r="C688" s="94" t="s">
        <v>858</v>
      </c>
      <c r="D688" s="18" t="s">
        <v>867</v>
      </c>
      <c r="E688" s="19">
        <v>196</v>
      </c>
      <c r="F688" s="19"/>
      <c r="G688" s="20"/>
      <c r="H688" s="21" t="s">
        <v>14</v>
      </c>
      <c r="I688" s="22"/>
      <c r="J688" s="22"/>
    </row>
    <row r="689" spans="1:10" ht="30" hidden="1" outlineLevel="1" x14ac:dyDescent="0.25">
      <c r="A689" s="16">
        <v>31</v>
      </c>
      <c r="B689" s="94" t="s">
        <v>829</v>
      </c>
      <c r="C689" s="94" t="s">
        <v>862</v>
      </c>
      <c r="D689" s="18" t="s">
        <v>868</v>
      </c>
      <c r="E689" s="19">
        <v>450</v>
      </c>
      <c r="F689" s="19"/>
      <c r="G689" s="20"/>
      <c r="H689" s="21" t="s">
        <v>14</v>
      </c>
      <c r="I689" s="22"/>
      <c r="J689" s="22"/>
    </row>
    <row r="690" spans="1:10" ht="30" hidden="1" outlineLevel="1" x14ac:dyDescent="0.25">
      <c r="A690" s="33">
        <v>32</v>
      </c>
      <c r="B690" s="94" t="s">
        <v>829</v>
      </c>
      <c r="C690" s="94" t="s">
        <v>869</v>
      </c>
      <c r="D690" s="18" t="s">
        <v>870</v>
      </c>
      <c r="E690" s="19">
        <v>328</v>
      </c>
      <c r="F690" s="19"/>
      <c r="G690" s="20"/>
      <c r="H690" s="21" t="s">
        <v>14</v>
      </c>
      <c r="I690" s="22"/>
      <c r="J690" s="22"/>
    </row>
    <row r="691" spans="1:10" ht="30" hidden="1" outlineLevel="1" x14ac:dyDescent="0.25">
      <c r="A691" s="16">
        <v>33</v>
      </c>
      <c r="B691" s="94" t="s">
        <v>829</v>
      </c>
      <c r="C691" s="94" t="s">
        <v>869</v>
      </c>
      <c r="D691" s="18" t="s">
        <v>871</v>
      </c>
      <c r="E691" s="19">
        <v>393</v>
      </c>
      <c r="F691" s="19"/>
      <c r="G691" s="20"/>
      <c r="H691" s="21" t="s">
        <v>14</v>
      </c>
      <c r="I691" s="22"/>
      <c r="J691" s="22"/>
    </row>
    <row r="692" spans="1:10" ht="30" hidden="1" outlineLevel="1" x14ac:dyDescent="0.25">
      <c r="A692" s="33">
        <v>34</v>
      </c>
      <c r="B692" s="94" t="s">
        <v>829</v>
      </c>
      <c r="C692" s="94" t="s">
        <v>864</v>
      </c>
      <c r="D692" s="18" t="s">
        <v>872</v>
      </c>
      <c r="E692" s="19">
        <v>607</v>
      </c>
      <c r="F692" s="19"/>
      <c r="G692" s="20"/>
      <c r="H692" s="21" t="s">
        <v>14</v>
      </c>
      <c r="I692" s="22"/>
      <c r="J692" s="22"/>
    </row>
    <row r="693" spans="1:10" hidden="1" outlineLevel="1" x14ac:dyDescent="0.25">
      <c r="A693" s="16">
        <v>35</v>
      </c>
      <c r="B693" s="94" t="s">
        <v>829</v>
      </c>
      <c r="C693" s="94" t="s">
        <v>832</v>
      </c>
      <c r="D693" s="18" t="s">
        <v>873</v>
      </c>
      <c r="E693" s="19">
        <v>660</v>
      </c>
      <c r="F693" s="77" t="s">
        <v>14</v>
      </c>
      <c r="G693" s="33"/>
      <c r="H693" s="70"/>
      <c r="I693" s="71"/>
      <c r="J693" s="71"/>
    </row>
    <row r="694" spans="1:10" hidden="1" outlineLevel="1" x14ac:dyDescent="0.25">
      <c r="A694" s="33">
        <v>36</v>
      </c>
      <c r="B694" s="94" t="s">
        <v>829</v>
      </c>
      <c r="C694" s="94" t="s">
        <v>832</v>
      </c>
      <c r="D694" s="18" t="s">
        <v>874</v>
      </c>
      <c r="E694" s="19">
        <v>733</v>
      </c>
      <c r="F694" s="77" t="s">
        <v>14</v>
      </c>
      <c r="G694" s="33"/>
      <c r="H694" s="70"/>
      <c r="I694" s="71"/>
      <c r="J694" s="71"/>
    </row>
    <row r="695" spans="1:10" hidden="1" x14ac:dyDescent="0.25">
      <c r="A695" s="10">
        <v>39</v>
      </c>
      <c r="B695" s="10" t="s">
        <v>875</v>
      </c>
      <c r="C695" s="26"/>
      <c r="D695" s="26"/>
      <c r="E695" s="13">
        <f>SUM(E696:E713)</f>
        <v>4838.8</v>
      </c>
      <c r="F695" s="168"/>
      <c r="G695" s="168"/>
      <c r="H695" s="165"/>
      <c r="I695" s="166"/>
      <c r="J695" s="166"/>
    </row>
    <row r="696" spans="1:10" ht="30" hidden="1" outlineLevel="1" x14ac:dyDescent="0.25">
      <c r="A696" s="29">
        <v>1</v>
      </c>
      <c r="B696" s="17" t="s">
        <v>876</v>
      </c>
      <c r="C696" s="17" t="s">
        <v>877</v>
      </c>
      <c r="D696" s="30" t="s">
        <v>878</v>
      </c>
      <c r="E696" s="20">
        <v>350</v>
      </c>
      <c r="F696" s="29" t="s">
        <v>14</v>
      </c>
      <c r="G696" s="29"/>
      <c r="H696" s="31"/>
      <c r="I696" s="32"/>
      <c r="J696" s="32"/>
    </row>
    <row r="697" spans="1:10" ht="30" hidden="1" outlineLevel="1" x14ac:dyDescent="0.25">
      <c r="A697" s="29">
        <v>2</v>
      </c>
      <c r="B697" s="17" t="s">
        <v>876</v>
      </c>
      <c r="C697" s="17" t="s">
        <v>877</v>
      </c>
      <c r="D697" s="30" t="s">
        <v>879</v>
      </c>
      <c r="E697" s="20">
        <v>216.8</v>
      </c>
      <c r="F697" s="29" t="s">
        <v>14</v>
      </c>
      <c r="G697" s="29"/>
      <c r="H697" s="31"/>
      <c r="I697" s="32"/>
      <c r="J697" s="32"/>
    </row>
    <row r="698" spans="1:10" ht="30" hidden="1" outlineLevel="1" x14ac:dyDescent="0.25">
      <c r="A698" s="29">
        <v>3</v>
      </c>
      <c r="B698" s="17" t="s">
        <v>876</v>
      </c>
      <c r="C698" s="17" t="s">
        <v>877</v>
      </c>
      <c r="D698" s="30" t="s">
        <v>878</v>
      </c>
      <c r="E698" s="20">
        <v>80</v>
      </c>
      <c r="F698" s="29"/>
      <c r="G698" s="29" t="s">
        <v>14</v>
      </c>
      <c r="H698" s="31"/>
      <c r="I698" s="32"/>
      <c r="J698" s="32"/>
    </row>
    <row r="699" spans="1:10" ht="30" hidden="1" outlineLevel="1" x14ac:dyDescent="0.25">
      <c r="A699" s="29">
        <v>4</v>
      </c>
      <c r="B699" s="17" t="s">
        <v>876</v>
      </c>
      <c r="C699" s="17" t="s">
        <v>877</v>
      </c>
      <c r="D699" s="30" t="s">
        <v>880</v>
      </c>
      <c r="E699" s="20">
        <v>100</v>
      </c>
      <c r="F699" s="29"/>
      <c r="G699" s="29" t="s">
        <v>14</v>
      </c>
      <c r="H699" s="31"/>
      <c r="I699" s="32"/>
      <c r="J699" s="32"/>
    </row>
    <row r="700" spans="1:10" ht="30" hidden="1" outlineLevel="1" x14ac:dyDescent="0.25">
      <c r="A700" s="29">
        <v>5</v>
      </c>
      <c r="B700" s="17" t="s">
        <v>876</v>
      </c>
      <c r="C700" s="17" t="s">
        <v>877</v>
      </c>
      <c r="D700" s="30" t="s">
        <v>881</v>
      </c>
      <c r="E700" s="20">
        <v>220</v>
      </c>
      <c r="F700" s="29"/>
      <c r="G700" s="29" t="s">
        <v>14</v>
      </c>
      <c r="H700" s="31"/>
      <c r="I700" s="32"/>
      <c r="J700" s="32"/>
    </row>
    <row r="701" spans="1:10" ht="30" hidden="1" outlineLevel="1" x14ac:dyDescent="0.25">
      <c r="A701" s="29">
        <v>6</v>
      </c>
      <c r="B701" s="17" t="s">
        <v>876</v>
      </c>
      <c r="C701" s="17" t="s">
        <v>877</v>
      </c>
      <c r="D701" s="30" t="s">
        <v>880</v>
      </c>
      <c r="E701" s="20">
        <v>230</v>
      </c>
      <c r="F701" s="29"/>
      <c r="G701" s="29"/>
      <c r="H701" s="31" t="s">
        <v>14</v>
      </c>
      <c r="I701" s="32"/>
      <c r="J701" s="32"/>
    </row>
    <row r="702" spans="1:10" ht="30" hidden="1" customHeight="1" outlineLevel="1" x14ac:dyDescent="0.25">
      <c r="A702" s="29">
        <v>7</v>
      </c>
      <c r="B702" s="17" t="s">
        <v>876</v>
      </c>
      <c r="C702" s="17" t="s">
        <v>877</v>
      </c>
      <c r="D702" s="30" t="s">
        <v>882</v>
      </c>
      <c r="E702" s="20">
        <v>170</v>
      </c>
      <c r="F702" s="29"/>
      <c r="G702" s="33"/>
      <c r="H702" s="70" t="s">
        <v>14</v>
      </c>
      <c r="I702" s="71"/>
      <c r="J702" s="71"/>
    </row>
    <row r="703" spans="1:10" ht="15" hidden="1" customHeight="1" outlineLevel="1" x14ac:dyDescent="0.25">
      <c r="A703" s="29">
        <v>8</v>
      </c>
      <c r="B703" s="94" t="s">
        <v>876</v>
      </c>
      <c r="C703" s="94" t="s">
        <v>883</v>
      </c>
      <c r="D703" s="30" t="s">
        <v>884</v>
      </c>
      <c r="E703" s="19">
        <v>200</v>
      </c>
      <c r="F703" s="33" t="s">
        <v>14</v>
      </c>
      <c r="G703" s="29"/>
      <c r="H703" s="70"/>
      <c r="I703" s="71"/>
      <c r="J703" s="71"/>
    </row>
    <row r="704" spans="1:10" ht="15" hidden="1" customHeight="1" outlineLevel="1" x14ac:dyDescent="0.25">
      <c r="A704" s="29">
        <v>9</v>
      </c>
      <c r="B704" s="94" t="s">
        <v>885</v>
      </c>
      <c r="C704" s="94" t="s">
        <v>883</v>
      </c>
      <c r="D704" s="30" t="s">
        <v>886</v>
      </c>
      <c r="E704" s="19">
        <v>600</v>
      </c>
      <c r="F704" s="33"/>
      <c r="G704" s="33" t="s">
        <v>14</v>
      </c>
      <c r="H704" s="31"/>
      <c r="I704" s="32"/>
      <c r="J704" s="32"/>
    </row>
    <row r="705" spans="1:10" ht="33" hidden="1" customHeight="1" outlineLevel="1" x14ac:dyDescent="0.25">
      <c r="A705" s="29">
        <v>10</v>
      </c>
      <c r="B705" s="17" t="s">
        <v>876</v>
      </c>
      <c r="C705" s="94" t="s">
        <v>883</v>
      </c>
      <c r="D705" s="30" t="s">
        <v>887</v>
      </c>
      <c r="E705" s="20">
        <v>200</v>
      </c>
      <c r="F705" s="29"/>
      <c r="G705" s="33"/>
      <c r="H705" s="70" t="s">
        <v>14</v>
      </c>
      <c r="I705" s="71"/>
      <c r="J705" s="71"/>
    </row>
    <row r="706" spans="1:10" ht="33" hidden="1" customHeight="1" outlineLevel="1" x14ac:dyDescent="0.25">
      <c r="A706" s="29">
        <v>11</v>
      </c>
      <c r="B706" s="17" t="s">
        <v>876</v>
      </c>
      <c r="C706" s="17" t="s">
        <v>888</v>
      </c>
      <c r="D706" s="30" t="s">
        <v>889</v>
      </c>
      <c r="E706" s="20">
        <v>215</v>
      </c>
      <c r="F706" s="33" t="s">
        <v>14</v>
      </c>
      <c r="G706" s="29"/>
      <c r="H706" s="70"/>
      <c r="I706" s="71"/>
      <c r="J706" s="71"/>
    </row>
    <row r="707" spans="1:10" ht="33" hidden="1" customHeight="1" outlineLevel="1" x14ac:dyDescent="0.25">
      <c r="A707" s="29">
        <v>12</v>
      </c>
      <c r="B707" s="17" t="s">
        <v>876</v>
      </c>
      <c r="C707" s="17" t="s">
        <v>888</v>
      </c>
      <c r="D707" s="34" t="s">
        <v>890</v>
      </c>
      <c r="E707" s="20">
        <v>48</v>
      </c>
      <c r="F707" s="33"/>
      <c r="G707" s="33" t="s">
        <v>14</v>
      </c>
      <c r="H707" s="31"/>
      <c r="I707" s="32"/>
      <c r="J707" s="32"/>
    </row>
    <row r="708" spans="1:10" ht="33" hidden="1" customHeight="1" outlineLevel="1" x14ac:dyDescent="0.25">
      <c r="A708" s="29">
        <v>13</v>
      </c>
      <c r="B708" s="17" t="s">
        <v>876</v>
      </c>
      <c r="C708" s="17" t="s">
        <v>888</v>
      </c>
      <c r="D708" s="34" t="s">
        <v>891</v>
      </c>
      <c r="E708" s="20">
        <v>60</v>
      </c>
      <c r="F708" s="29"/>
      <c r="G708" s="33"/>
      <c r="H708" s="70" t="s">
        <v>14</v>
      </c>
      <c r="I708" s="71"/>
      <c r="J708" s="71"/>
    </row>
    <row r="709" spans="1:10" ht="33" hidden="1" customHeight="1" outlineLevel="1" x14ac:dyDescent="0.25">
      <c r="A709" s="29">
        <v>14</v>
      </c>
      <c r="B709" s="17" t="s">
        <v>876</v>
      </c>
      <c r="C709" s="17" t="s">
        <v>892</v>
      </c>
      <c r="D709" s="30" t="s">
        <v>893</v>
      </c>
      <c r="E709" s="20">
        <v>864</v>
      </c>
      <c r="F709" s="33" t="s">
        <v>14</v>
      </c>
      <c r="G709" s="29" t="s">
        <v>14</v>
      </c>
      <c r="H709" s="70" t="s">
        <v>14</v>
      </c>
      <c r="I709" s="71"/>
      <c r="J709" s="71"/>
    </row>
    <row r="710" spans="1:10" ht="15" hidden="1" customHeight="1" outlineLevel="1" x14ac:dyDescent="0.25">
      <c r="A710" s="29">
        <v>15</v>
      </c>
      <c r="B710" s="17" t="s">
        <v>876</v>
      </c>
      <c r="C710" s="17" t="s">
        <v>894</v>
      </c>
      <c r="D710" s="30" t="s">
        <v>895</v>
      </c>
      <c r="E710" s="20">
        <v>185</v>
      </c>
      <c r="F710" s="33" t="s">
        <v>14</v>
      </c>
      <c r="G710" s="33"/>
      <c r="H710" s="31"/>
      <c r="I710" s="32"/>
      <c r="J710" s="32"/>
    </row>
    <row r="711" spans="1:10" ht="15" hidden="1" customHeight="1" outlineLevel="1" x14ac:dyDescent="0.25">
      <c r="A711" s="29">
        <v>16</v>
      </c>
      <c r="B711" s="17" t="s">
        <v>876</v>
      </c>
      <c r="C711" s="17" t="s">
        <v>894</v>
      </c>
      <c r="D711" s="193" t="s">
        <v>896</v>
      </c>
      <c r="E711" s="20">
        <v>250</v>
      </c>
      <c r="F711" s="29"/>
      <c r="G711" s="33" t="s">
        <v>14</v>
      </c>
      <c r="H711" s="70"/>
      <c r="I711" s="71"/>
      <c r="J711" s="71"/>
    </row>
    <row r="712" spans="1:10" ht="30" hidden="1" customHeight="1" outlineLevel="1" x14ac:dyDescent="0.25">
      <c r="A712" s="29">
        <v>17</v>
      </c>
      <c r="B712" s="17" t="s">
        <v>876</v>
      </c>
      <c r="C712" s="17" t="s">
        <v>894</v>
      </c>
      <c r="D712" s="80" t="s">
        <v>897</v>
      </c>
      <c r="E712" s="20">
        <v>250</v>
      </c>
      <c r="F712" s="33"/>
      <c r="G712" s="29"/>
      <c r="H712" s="70" t="s">
        <v>14</v>
      </c>
      <c r="I712" s="71"/>
      <c r="J712" s="71"/>
    </row>
    <row r="713" spans="1:10" ht="30" hidden="1" customHeight="1" outlineLevel="1" x14ac:dyDescent="0.25">
      <c r="A713" s="29">
        <v>18</v>
      </c>
      <c r="B713" s="17" t="s">
        <v>876</v>
      </c>
      <c r="C713" s="17" t="s">
        <v>898</v>
      </c>
      <c r="D713" s="30" t="s">
        <v>899</v>
      </c>
      <c r="E713" s="20">
        <v>600</v>
      </c>
      <c r="F713" s="33" t="s">
        <v>14</v>
      </c>
      <c r="G713" s="33" t="s">
        <v>14</v>
      </c>
      <c r="H713" s="31" t="s">
        <v>14</v>
      </c>
      <c r="I713" s="32"/>
      <c r="J713" s="32"/>
    </row>
    <row r="714" spans="1:10" hidden="1" x14ac:dyDescent="0.25">
      <c r="A714" s="10">
        <v>40</v>
      </c>
      <c r="B714" s="25" t="s">
        <v>900</v>
      </c>
      <c r="C714" s="10"/>
      <c r="D714" s="26"/>
      <c r="E714" s="13">
        <f>SUM(E715:E731)</f>
        <v>15262</v>
      </c>
      <c r="F714" s="10"/>
      <c r="G714" s="10"/>
      <c r="H714" s="27"/>
      <c r="I714" s="28"/>
      <c r="J714" s="28"/>
    </row>
    <row r="715" spans="1:10" ht="30" hidden="1" outlineLevel="1" x14ac:dyDescent="0.25">
      <c r="A715" s="33">
        <v>1</v>
      </c>
      <c r="B715" s="64" t="s">
        <v>900</v>
      </c>
      <c r="C715" s="64" t="s">
        <v>901</v>
      </c>
      <c r="D715" s="65" t="s">
        <v>272</v>
      </c>
      <c r="E715" s="75">
        <v>580</v>
      </c>
      <c r="F715" s="33" t="s">
        <v>14</v>
      </c>
      <c r="G715" s="33"/>
      <c r="H715" s="70"/>
      <c r="I715" s="71"/>
      <c r="J715" s="71"/>
    </row>
    <row r="716" spans="1:10" ht="30" hidden="1" outlineLevel="1" x14ac:dyDescent="0.25">
      <c r="A716" s="33">
        <v>2</v>
      </c>
      <c r="B716" s="64" t="s">
        <v>900</v>
      </c>
      <c r="C716" s="64" t="s">
        <v>901</v>
      </c>
      <c r="D716" s="65" t="s">
        <v>247</v>
      </c>
      <c r="E716" s="75">
        <v>450</v>
      </c>
      <c r="F716" s="33" t="s">
        <v>14</v>
      </c>
      <c r="G716" s="33"/>
      <c r="H716" s="70"/>
      <c r="I716" s="71"/>
      <c r="J716" s="71"/>
    </row>
    <row r="717" spans="1:10" ht="30" hidden="1" outlineLevel="1" x14ac:dyDescent="0.25">
      <c r="A717" s="33">
        <v>3</v>
      </c>
      <c r="B717" s="64" t="s">
        <v>900</v>
      </c>
      <c r="C717" s="64" t="s">
        <v>901</v>
      </c>
      <c r="D717" s="65" t="s">
        <v>902</v>
      </c>
      <c r="E717" s="75">
        <v>718</v>
      </c>
      <c r="F717" s="33" t="s">
        <v>14</v>
      </c>
      <c r="G717" s="33"/>
      <c r="H717" s="70"/>
      <c r="I717" s="71"/>
      <c r="J717" s="71"/>
    </row>
    <row r="718" spans="1:10" ht="30" hidden="1" outlineLevel="1" x14ac:dyDescent="0.25">
      <c r="A718" s="33">
        <v>4</v>
      </c>
      <c r="B718" s="64" t="s">
        <v>900</v>
      </c>
      <c r="C718" s="64" t="s">
        <v>901</v>
      </c>
      <c r="D718" s="65" t="s">
        <v>903</v>
      </c>
      <c r="E718" s="75">
        <v>133</v>
      </c>
      <c r="F718" s="33" t="s">
        <v>14</v>
      </c>
      <c r="G718" s="33"/>
      <c r="H718" s="70"/>
      <c r="I718" s="71"/>
      <c r="J718" s="71"/>
    </row>
    <row r="719" spans="1:10" ht="30" hidden="1" outlineLevel="1" x14ac:dyDescent="0.25">
      <c r="A719" s="33">
        <v>5</v>
      </c>
      <c r="B719" s="64" t="s">
        <v>900</v>
      </c>
      <c r="C719" s="64" t="s">
        <v>901</v>
      </c>
      <c r="D719" s="65" t="s">
        <v>904</v>
      </c>
      <c r="E719" s="75">
        <v>2590</v>
      </c>
      <c r="F719" s="33"/>
      <c r="G719" s="33" t="s">
        <v>14</v>
      </c>
      <c r="H719" s="70"/>
      <c r="I719" s="71"/>
      <c r="J719" s="71"/>
    </row>
    <row r="720" spans="1:10" ht="30" hidden="1" outlineLevel="1" x14ac:dyDescent="0.25">
      <c r="A720" s="33">
        <v>6</v>
      </c>
      <c r="B720" s="64" t="s">
        <v>900</v>
      </c>
      <c r="C720" s="64" t="s">
        <v>901</v>
      </c>
      <c r="D720" s="65" t="s">
        <v>905</v>
      </c>
      <c r="E720" s="75">
        <v>2770</v>
      </c>
      <c r="F720" s="33"/>
      <c r="G720" s="33"/>
      <c r="H720" s="70" t="s">
        <v>14</v>
      </c>
      <c r="I720" s="71"/>
      <c r="J720" s="71"/>
    </row>
    <row r="721" spans="1:10" hidden="1" outlineLevel="1" x14ac:dyDescent="0.25">
      <c r="A721" s="33">
        <v>7</v>
      </c>
      <c r="B721" s="64" t="s">
        <v>900</v>
      </c>
      <c r="C721" s="64" t="s">
        <v>906</v>
      </c>
      <c r="D721" s="65" t="s">
        <v>907</v>
      </c>
      <c r="E721" s="75">
        <v>355</v>
      </c>
      <c r="F721" s="33" t="s">
        <v>14</v>
      </c>
      <c r="G721" s="33"/>
      <c r="H721" s="70"/>
      <c r="I721" s="71"/>
      <c r="J721" s="71"/>
    </row>
    <row r="722" spans="1:10" ht="30" hidden="1" outlineLevel="1" x14ac:dyDescent="0.25">
      <c r="A722" s="33">
        <v>8</v>
      </c>
      <c r="B722" s="64" t="s">
        <v>900</v>
      </c>
      <c r="C722" s="64" t="s">
        <v>906</v>
      </c>
      <c r="D722" s="65" t="s">
        <v>908</v>
      </c>
      <c r="E722" s="75">
        <v>1000</v>
      </c>
      <c r="F722" s="33"/>
      <c r="G722" s="33" t="s">
        <v>14</v>
      </c>
      <c r="H722" s="70"/>
      <c r="I722" s="71"/>
      <c r="J722" s="71"/>
    </row>
    <row r="723" spans="1:10" ht="30" hidden="1" outlineLevel="1" x14ac:dyDescent="0.25">
      <c r="A723" s="33">
        <v>9</v>
      </c>
      <c r="B723" s="64" t="s">
        <v>900</v>
      </c>
      <c r="C723" s="64" t="s">
        <v>909</v>
      </c>
      <c r="D723" s="65" t="s">
        <v>910</v>
      </c>
      <c r="E723" s="75">
        <v>500</v>
      </c>
      <c r="F723" s="33"/>
      <c r="G723" s="33"/>
      <c r="H723" s="70" t="s">
        <v>14</v>
      </c>
      <c r="I723" s="71"/>
      <c r="J723" s="71"/>
    </row>
    <row r="724" spans="1:10" hidden="1" outlineLevel="1" x14ac:dyDescent="0.25">
      <c r="A724" s="33">
        <v>10</v>
      </c>
      <c r="B724" s="64" t="s">
        <v>900</v>
      </c>
      <c r="C724" s="64" t="s">
        <v>911</v>
      </c>
      <c r="D724" s="65" t="s">
        <v>912</v>
      </c>
      <c r="E724" s="75">
        <v>440</v>
      </c>
      <c r="F724" s="33"/>
      <c r="G724" s="33"/>
      <c r="H724" s="70" t="s">
        <v>14</v>
      </c>
      <c r="I724" s="71"/>
      <c r="J724" s="71"/>
    </row>
    <row r="725" spans="1:10" hidden="1" outlineLevel="1" x14ac:dyDescent="0.25">
      <c r="A725" s="33">
        <v>11</v>
      </c>
      <c r="B725" s="64" t="s">
        <v>900</v>
      </c>
      <c r="C725" s="64" t="s">
        <v>913</v>
      </c>
      <c r="D725" s="65" t="s">
        <v>914</v>
      </c>
      <c r="E725" s="75">
        <v>593</v>
      </c>
      <c r="F725" s="33" t="s">
        <v>14</v>
      </c>
      <c r="G725" s="33"/>
      <c r="H725" s="70"/>
      <c r="I725" s="71"/>
      <c r="J725" s="71"/>
    </row>
    <row r="726" spans="1:10" hidden="1" outlineLevel="1" x14ac:dyDescent="0.25">
      <c r="A726" s="33">
        <v>12</v>
      </c>
      <c r="B726" s="64" t="s">
        <v>900</v>
      </c>
      <c r="C726" s="64" t="s">
        <v>913</v>
      </c>
      <c r="D726" s="65" t="s">
        <v>915</v>
      </c>
      <c r="E726" s="75">
        <v>902</v>
      </c>
      <c r="F726" s="33" t="s">
        <v>14</v>
      </c>
      <c r="G726" s="33"/>
      <c r="H726" s="70"/>
      <c r="I726" s="71"/>
      <c r="J726" s="71"/>
    </row>
    <row r="727" spans="1:10" hidden="1" outlineLevel="1" x14ac:dyDescent="0.25">
      <c r="A727" s="33">
        <v>13</v>
      </c>
      <c r="B727" s="64" t="s">
        <v>900</v>
      </c>
      <c r="C727" s="64" t="s">
        <v>913</v>
      </c>
      <c r="D727" s="65" t="s">
        <v>916</v>
      </c>
      <c r="E727" s="75">
        <v>380</v>
      </c>
      <c r="F727" s="33" t="s">
        <v>14</v>
      </c>
      <c r="G727" s="33"/>
      <c r="H727" s="70"/>
      <c r="I727" s="71"/>
      <c r="J727" s="71"/>
    </row>
    <row r="728" spans="1:10" hidden="1" outlineLevel="1" x14ac:dyDescent="0.25">
      <c r="A728" s="33">
        <v>14</v>
      </c>
      <c r="B728" s="64" t="s">
        <v>900</v>
      </c>
      <c r="C728" s="64" t="s">
        <v>913</v>
      </c>
      <c r="D728" s="65" t="s">
        <v>917</v>
      </c>
      <c r="E728" s="75">
        <v>836</v>
      </c>
      <c r="F728" s="33" t="s">
        <v>14</v>
      </c>
      <c r="G728" s="33"/>
      <c r="H728" s="70"/>
      <c r="I728" s="71"/>
      <c r="J728" s="71"/>
    </row>
    <row r="729" spans="1:10" hidden="1" outlineLevel="1" x14ac:dyDescent="0.25">
      <c r="A729" s="33">
        <v>15</v>
      </c>
      <c r="B729" s="64" t="s">
        <v>900</v>
      </c>
      <c r="C729" s="64" t="s">
        <v>913</v>
      </c>
      <c r="D729" s="65" t="s">
        <v>918</v>
      </c>
      <c r="E729" s="75">
        <v>1645</v>
      </c>
      <c r="F729" s="33"/>
      <c r="G729" s="33" t="s">
        <v>14</v>
      </c>
      <c r="H729" s="70"/>
      <c r="I729" s="71"/>
      <c r="J729" s="71"/>
    </row>
    <row r="730" spans="1:10" hidden="1" outlineLevel="1" x14ac:dyDescent="0.25">
      <c r="A730" s="33">
        <v>16</v>
      </c>
      <c r="B730" s="64" t="s">
        <v>900</v>
      </c>
      <c r="C730" s="64" t="s">
        <v>913</v>
      </c>
      <c r="D730" s="65" t="s">
        <v>919</v>
      </c>
      <c r="E730" s="75">
        <v>940</v>
      </c>
      <c r="F730" s="33"/>
      <c r="G730" s="33"/>
      <c r="H730" s="70" t="s">
        <v>14</v>
      </c>
      <c r="I730" s="71"/>
      <c r="J730" s="71"/>
    </row>
    <row r="731" spans="1:10" hidden="1" outlineLevel="1" x14ac:dyDescent="0.25">
      <c r="A731" s="33">
        <v>17</v>
      </c>
      <c r="B731" s="64" t="s">
        <v>900</v>
      </c>
      <c r="C731" s="64" t="s">
        <v>913</v>
      </c>
      <c r="D731" s="65" t="s">
        <v>920</v>
      </c>
      <c r="E731" s="75">
        <v>430</v>
      </c>
      <c r="F731" s="33"/>
      <c r="G731" s="33"/>
      <c r="H731" s="70" t="s">
        <v>14</v>
      </c>
      <c r="I731" s="71"/>
      <c r="J731" s="71"/>
    </row>
    <row r="732" spans="1:10" hidden="1" x14ac:dyDescent="0.25">
      <c r="A732" s="222">
        <v>41</v>
      </c>
      <c r="B732" s="25" t="s">
        <v>921</v>
      </c>
      <c r="C732" s="223"/>
      <c r="D732" s="223"/>
      <c r="E732" s="224">
        <f>SUM(E733:E767)</f>
        <v>12656</v>
      </c>
      <c r="F732" s="225"/>
      <c r="G732" s="225"/>
      <c r="H732" s="226"/>
      <c r="I732" s="227"/>
      <c r="J732" s="227"/>
    </row>
    <row r="733" spans="1:10" ht="30" hidden="1" outlineLevel="1" x14ac:dyDescent="0.25">
      <c r="A733" s="121">
        <v>1</v>
      </c>
      <c r="B733" s="73" t="s">
        <v>921</v>
      </c>
      <c r="C733" s="17" t="s">
        <v>922</v>
      </c>
      <c r="D733" s="30" t="s">
        <v>923</v>
      </c>
      <c r="E733" s="20">
        <v>502</v>
      </c>
      <c r="F733" s="33" t="s">
        <v>924</v>
      </c>
      <c r="G733" s="33"/>
      <c r="H733" s="70"/>
      <c r="I733" s="71"/>
      <c r="J733" s="71"/>
    </row>
    <row r="734" spans="1:10" ht="30" hidden="1" outlineLevel="1" x14ac:dyDescent="0.25">
      <c r="A734" s="121">
        <v>2</v>
      </c>
      <c r="B734" s="73" t="s">
        <v>921</v>
      </c>
      <c r="C734" s="17" t="s">
        <v>922</v>
      </c>
      <c r="D734" s="30" t="s">
        <v>923</v>
      </c>
      <c r="E734" s="20">
        <v>500</v>
      </c>
      <c r="F734" s="33"/>
      <c r="G734" s="33" t="s">
        <v>924</v>
      </c>
      <c r="H734" s="70"/>
      <c r="I734" s="71"/>
      <c r="J734" s="71"/>
    </row>
    <row r="735" spans="1:10" hidden="1" outlineLevel="1" x14ac:dyDescent="0.25">
      <c r="A735" s="121">
        <v>3</v>
      </c>
      <c r="B735" s="73" t="s">
        <v>921</v>
      </c>
      <c r="C735" s="17" t="s">
        <v>925</v>
      </c>
      <c r="D735" s="30" t="s">
        <v>926</v>
      </c>
      <c r="E735" s="20">
        <v>300</v>
      </c>
      <c r="F735" s="33"/>
      <c r="G735" s="33"/>
      <c r="H735" s="70" t="s">
        <v>924</v>
      </c>
      <c r="I735" s="71"/>
      <c r="J735" s="71"/>
    </row>
    <row r="736" spans="1:10" ht="30" hidden="1" outlineLevel="1" x14ac:dyDescent="0.25">
      <c r="A736" s="121">
        <v>4</v>
      </c>
      <c r="B736" s="73" t="s">
        <v>921</v>
      </c>
      <c r="C736" s="17" t="s">
        <v>927</v>
      </c>
      <c r="D736" s="30" t="s">
        <v>928</v>
      </c>
      <c r="E736" s="20">
        <v>260</v>
      </c>
      <c r="F736" s="33" t="s">
        <v>929</v>
      </c>
      <c r="G736" s="33"/>
      <c r="H736" s="70"/>
      <c r="I736" s="71"/>
      <c r="J736" s="71"/>
    </row>
    <row r="737" spans="1:10" ht="30" hidden="1" outlineLevel="1" x14ac:dyDescent="0.25">
      <c r="A737" s="121">
        <v>5</v>
      </c>
      <c r="B737" s="73" t="s">
        <v>921</v>
      </c>
      <c r="C737" s="17" t="s">
        <v>927</v>
      </c>
      <c r="D737" s="30" t="s">
        <v>930</v>
      </c>
      <c r="E737" s="20">
        <v>260</v>
      </c>
      <c r="F737" s="33"/>
      <c r="G737" s="33" t="s">
        <v>929</v>
      </c>
      <c r="H737" s="70"/>
      <c r="I737" s="71"/>
      <c r="J737" s="71"/>
    </row>
    <row r="738" spans="1:10" ht="30" hidden="1" outlineLevel="1" x14ac:dyDescent="0.25">
      <c r="A738" s="121">
        <v>6</v>
      </c>
      <c r="B738" s="73" t="s">
        <v>921</v>
      </c>
      <c r="C738" s="17" t="s">
        <v>927</v>
      </c>
      <c r="D738" s="30" t="s">
        <v>931</v>
      </c>
      <c r="E738" s="20">
        <v>170</v>
      </c>
      <c r="F738" s="33"/>
      <c r="G738" s="33"/>
      <c r="H738" s="70" t="s">
        <v>924</v>
      </c>
      <c r="I738" s="71"/>
      <c r="J738" s="71"/>
    </row>
    <row r="739" spans="1:10" ht="30" hidden="1" outlineLevel="1" x14ac:dyDescent="0.25">
      <c r="A739" s="121">
        <v>7</v>
      </c>
      <c r="B739" s="73" t="s">
        <v>921</v>
      </c>
      <c r="C739" s="17" t="s">
        <v>927</v>
      </c>
      <c r="D739" s="30" t="s">
        <v>932</v>
      </c>
      <c r="E739" s="20">
        <v>179</v>
      </c>
      <c r="F739" s="33" t="s">
        <v>924</v>
      </c>
      <c r="G739" s="33"/>
      <c r="H739" s="70"/>
      <c r="I739" s="71"/>
      <c r="J739" s="71"/>
    </row>
    <row r="740" spans="1:10" ht="30" hidden="1" outlineLevel="1" x14ac:dyDescent="0.25">
      <c r="A740" s="121">
        <v>8</v>
      </c>
      <c r="B740" s="73" t="s">
        <v>921</v>
      </c>
      <c r="C740" s="17" t="s">
        <v>927</v>
      </c>
      <c r="D740" s="30" t="s">
        <v>933</v>
      </c>
      <c r="E740" s="20">
        <v>310</v>
      </c>
      <c r="F740" s="33" t="s">
        <v>14</v>
      </c>
      <c r="G740" s="33"/>
      <c r="H740" s="70"/>
      <c r="I740" s="71"/>
      <c r="J740" s="71"/>
    </row>
    <row r="741" spans="1:10" ht="30" hidden="1" outlineLevel="1" x14ac:dyDescent="0.25">
      <c r="A741" s="121">
        <v>9</v>
      </c>
      <c r="B741" s="73" t="s">
        <v>921</v>
      </c>
      <c r="C741" s="17" t="s">
        <v>927</v>
      </c>
      <c r="D741" s="30" t="s">
        <v>934</v>
      </c>
      <c r="E741" s="20">
        <v>278</v>
      </c>
      <c r="F741" s="33" t="s">
        <v>14</v>
      </c>
      <c r="G741" s="33"/>
      <c r="H741" s="70"/>
      <c r="I741" s="71"/>
      <c r="J741" s="71"/>
    </row>
    <row r="742" spans="1:10" ht="30" hidden="1" outlineLevel="1" x14ac:dyDescent="0.25">
      <c r="A742" s="121">
        <v>10</v>
      </c>
      <c r="B742" s="73" t="s">
        <v>921</v>
      </c>
      <c r="C742" s="17" t="s">
        <v>927</v>
      </c>
      <c r="D742" s="30" t="s">
        <v>935</v>
      </c>
      <c r="E742" s="20">
        <v>192</v>
      </c>
      <c r="F742" s="33" t="s">
        <v>14</v>
      </c>
      <c r="G742" s="33"/>
      <c r="H742" s="70"/>
      <c r="I742" s="71"/>
      <c r="J742" s="71"/>
    </row>
    <row r="743" spans="1:10" ht="30" hidden="1" outlineLevel="1" x14ac:dyDescent="0.25">
      <c r="A743" s="121">
        <v>11</v>
      </c>
      <c r="B743" s="73" t="s">
        <v>921</v>
      </c>
      <c r="C743" s="17" t="s">
        <v>936</v>
      </c>
      <c r="D743" s="30" t="s">
        <v>937</v>
      </c>
      <c r="E743" s="20">
        <v>217</v>
      </c>
      <c r="F743" s="33" t="s">
        <v>14</v>
      </c>
      <c r="G743" s="33"/>
      <c r="H743" s="70"/>
      <c r="I743" s="71"/>
      <c r="J743" s="71"/>
    </row>
    <row r="744" spans="1:10" ht="30" hidden="1" outlineLevel="1" x14ac:dyDescent="0.25">
      <c r="A744" s="121">
        <v>12</v>
      </c>
      <c r="B744" s="73" t="s">
        <v>921</v>
      </c>
      <c r="C744" s="17" t="s">
        <v>936</v>
      </c>
      <c r="D744" s="30" t="s">
        <v>937</v>
      </c>
      <c r="E744" s="20">
        <v>245</v>
      </c>
      <c r="F744" s="33"/>
      <c r="G744" s="33" t="s">
        <v>924</v>
      </c>
      <c r="H744" s="70"/>
      <c r="I744" s="71"/>
      <c r="J744" s="71"/>
    </row>
    <row r="745" spans="1:10" ht="30" hidden="1" outlineLevel="1" x14ac:dyDescent="0.25">
      <c r="A745" s="121">
        <v>13</v>
      </c>
      <c r="B745" s="73" t="s">
        <v>921</v>
      </c>
      <c r="C745" s="17" t="s">
        <v>938</v>
      </c>
      <c r="D745" s="30" t="s">
        <v>939</v>
      </c>
      <c r="E745" s="20">
        <v>500</v>
      </c>
      <c r="F745" s="33"/>
      <c r="G745" s="33"/>
      <c r="H745" s="70" t="s">
        <v>924</v>
      </c>
      <c r="I745" s="71"/>
      <c r="J745" s="71"/>
    </row>
    <row r="746" spans="1:10" hidden="1" outlineLevel="1" x14ac:dyDescent="0.25">
      <c r="A746" s="121">
        <v>14</v>
      </c>
      <c r="B746" s="73" t="s">
        <v>921</v>
      </c>
      <c r="C746" s="17" t="s">
        <v>940</v>
      </c>
      <c r="D746" s="30" t="s">
        <v>941</v>
      </c>
      <c r="E746" s="20">
        <v>1244</v>
      </c>
      <c r="F746" s="33" t="s">
        <v>929</v>
      </c>
      <c r="G746" s="33"/>
      <c r="H746" s="70"/>
      <c r="I746" s="71"/>
      <c r="J746" s="71"/>
    </row>
    <row r="747" spans="1:10" ht="30" hidden="1" outlineLevel="1" x14ac:dyDescent="0.25">
      <c r="A747" s="121">
        <v>15</v>
      </c>
      <c r="B747" s="73" t="s">
        <v>921</v>
      </c>
      <c r="C747" s="17" t="s">
        <v>942</v>
      </c>
      <c r="D747" s="30" t="s">
        <v>943</v>
      </c>
      <c r="E747" s="20">
        <v>985</v>
      </c>
      <c r="F747" s="33"/>
      <c r="G747" s="33" t="s">
        <v>924</v>
      </c>
      <c r="H747" s="70"/>
      <c r="I747" s="71"/>
      <c r="J747" s="71"/>
    </row>
    <row r="748" spans="1:10" hidden="1" outlineLevel="1" x14ac:dyDescent="0.25">
      <c r="A748" s="121">
        <v>16</v>
      </c>
      <c r="B748" s="73" t="s">
        <v>921</v>
      </c>
      <c r="C748" s="17" t="s">
        <v>944</v>
      </c>
      <c r="D748" s="30" t="s">
        <v>945</v>
      </c>
      <c r="E748" s="20">
        <v>526</v>
      </c>
      <c r="F748" s="33"/>
      <c r="G748" s="33"/>
      <c r="H748" s="70" t="s">
        <v>946</v>
      </c>
      <c r="I748" s="71"/>
      <c r="J748" s="71"/>
    </row>
    <row r="749" spans="1:10" ht="30" hidden="1" outlineLevel="1" x14ac:dyDescent="0.25">
      <c r="A749" s="121">
        <v>17</v>
      </c>
      <c r="B749" s="73" t="s">
        <v>921</v>
      </c>
      <c r="C749" s="17" t="s">
        <v>942</v>
      </c>
      <c r="D749" s="30" t="s">
        <v>947</v>
      </c>
      <c r="E749" s="20">
        <v>500</v>
      </c>
      <c r="F749" s="33"/>
      <c r="G749" s="33"/>
      <c r="H749" s="70" t="s">
        <v>14</v>
      </c>
      <c r="I749" s="71"/>
      <c r="J749" s="71"/>
    </row>
    <row r="750" spans="1:10" ht="30" hidden="1" outlineLevel="1" x14ac:dyDescent="0.25">
      <c r="A750" s="121">
        <v>18</v>
      </c>
      <c r="B750" s="73" t="s">
        <v>921</v>
      </c>
      <c r="C750" s="17" t="s">
        <v>948</v>
      </c>
      <c r="D750" s="30" t="s">
        <v>932</v>
      </c>
      <c r="E750" s="20">
        <v>97</v>
      </c>
      <c r="F750" s="33" t="s">
        <v>924</v>
      </c>
      <c r="G750" s="33"/>
      <c r="H750" s="70"/>
      <c r="I750" s="71"/>
      <c r="J750" s="71"/>
    </row>
    <row r="751" spans="1:10" hidden="1" outlineLevel="1" x14ac:dyDescent="0.25">
      <c r="A751" s="121">
        <v>19</v>
      </c>
      <c r="B751" s="73" t="s">
        <v>921</v>
      </c>
      <c r="C751" s="17" t="s">
        <v>948</v>
      </c>
      <c r="D751" s="30" t="s">
        <v>949</v>
      </c>
      <c r="E751" s="20">
        <v>300</v>
      </c>
      <c r="F751" s="33"/>
      <c r="G751" s="33" t="s">
        <v>924</v>
      </c>
      <c r="H751" s="70"/>
      <c r="I751" s="71"/>
      <c r="J751" s="71"/>
    </row>
    <row r="752" spans="1:10" ht="30" hidden="1" outlineLevel="1" x14ac:dyDescent="0.25">
      <c r="A752" s="121">
        <v>20</v>
      </c>
      <c r="B752" s="73" t="s">
        <v>921</v>
      </c>
      <c r="C752" s="17" t="s">
        <v>948</v>
      </c>
      <c r="D752" s="30" t="s">
        <v>950</v>
      </c>
      <c r="E752" s="20">
        <v>200</v>
      </c>
      <c r="F752" s="33"/>
      <c r="G752" s="33"/>
      <c r="H752" s="70" t="s">
        <v>924</v>
      </c>
      <c r="I752" s="71"/>
      <c r="J752" s="71"/>
    </row>
    <row r="753" spans="1:10" ht="30" hidden="1" outlineLevel="1" x14ac:dyDescent="0.25">
      <c r="A753" s="121">
        <v>21</v>
      </c>
      <c r="B753" s="73" t="s">
        <v>921</v>
      </c>
      <c r="C753" s="17" t="s">
        <v>951</v>
      </c>
      <c r="D753" s="30" t="s">
        <v>952</v>
      </c>
      <c r="E753" s="20">
        <v>380</v>
      </c>
      <c r="F753" s="33" t="s">
        <v>924</v>
      </c>
      <c r="G753" s="33"/>
      <c r="H753" s="70"/>
      <c r="I753" s="71"/>
      <c r="J753" s="71"/>
    </row>
    <row r="754" spans="1:10" ht="30" hidden="1" outlineLevel="1" x14ac:dyDescent="0.25">
      <c r="A754" s="121">
        <v>22</v>
      </c>
      <c r="B754" s="73" t="s">
        <v>921</v>
      </c>
      <c r="C754" s="17" t="s">
        <v>951</v>
      </c>
      <c r="D754" s="30" t="s">
        <v>953</v>
      </c>
      <c r="E754" s="20">
        <v>600</v>
      </c>
      <c r="F754" s="33"/>
      <c r="G754" s="33" t="s">
        <v>924</v>
      </c>
      <c r="H754" s="70"/>
      <c r="I754" s="71"/>
      <c r="J754" s="71"/>
    </row>
    <row r="755" spans="1:10" ht="30" hidden="1" outlineLevel="1" x14ac:dyDescent="0.25">
      <c r="A755" s="121">
        <v>23</v>
      </c>
      <c r="B755" s="73" t="s">
        <v>921</v>
      </c>
      <c r="C755" s="17" t="s">
        <v>951</v>
      </c>
      <c r="D755" s="30" t="s">
        <v>954</v>
      </c>
      <c r="E755" s="20">
        <v>350</v>
      </c>
      <c r="F755" s="33"/>
      <c r="G755" s="33"/>
      <c r="H755" s="70" t="s">
        <v>924</v>
      </c>
      <c r="I755" s="71"/>
      <c r="J755" s="71"/>
    </row>
    <row r="756" spans="1:10" ht="30" hidden="1" outlineLevel="1" x14ac:dyDescent="0.25">
      <c r="A756" s="121">
        <v>24</v>
      </c>
      <c r="B756" s="73" t="s">
        <v>921</v>
      </c>
      <c r="C756" s="17" t="s">
        <v>657</v>
      </c>
      <c r="D756" s="30" t="s">
        <v>955</v>
      </c>
      <c r="E756" s="20">
        <v>116</v>
      </c>
      <c r="F756" s="33" t="s">
        <v>929</v>
      </c>
      <c r="G756" s="33"/>
      <c r="H756" s="70"/>
      <c r="I756" s="71"/>
      <c r="J756" s="71"/>
    </row>
    <row r="757" spans="1:10" hidden="1" outlineLevel="1" x14ac:dyDescent="0.25">
      <c r="A757" s="121">
        <v>25</v>
      </c>
      <c r="B757" s="73" t="s">
        <v>921</v>
      </c>
      <c r="C757" s="17" t="s">
        <v>657</v>
      </c>
      <c r="D757" s="30" t="s">
        <v>956</v>
      </c>
      <c r="E757" s="20">
        <v>232</v>
      </c>
      <c r="F757" s="33" t="s">
        <v>924</v>
      </c>
      <c r="G757" s="33"/>
      <c r="H757" s="70"/>
      <c r="I757" s="71"/>
      <c r="J757" s="71"/>
    </row>
    <row r="758" spans="1:10" hidden="1" outlineLevel="1" x14ac:dyDescent="0.25">
      <c r="A758" s="121">
        <v>26</v>
      </c>
      <c r="B758" s="73" t="s">
        <v>921</v>
      </c>
      <c r="C758" s="17" t="s">
        <v>657</v>
      </c>
      <c r="D758" s="30" t="s">
        <v>957</v>
      </c>
      <c r="E758" s="20">
        <v>116</v>
      </c>
      <c r="F758" s="33" t="s">
        <v>929</v>
      </c>
      <c r="G758" s="33"/>
      <c r="H758" s="70"/>
      <c r="I758" s="71"/>
      <c r="J758" s="71"/>
    </row>
    <row r="759" spans="1:10" ht="30" hidden="1" outlineLevel="1" x14ac:dyDescent="0.25">
      <c r="A759" s="121">
        <v>27</v>
      </c>
      <c r="B759" s="73" t="s">
        <v>921</v>
      </c>
      <c r="C759" s="17" t="s">
        <v>657</v>
      </c>
      <c r="D759" s="30" t="s">
        <v>958</v>
      </c>
      <c r="E759" s="20">
        <v>93</v>
      </c>
      <c r="F759" s="33" t="s">
        <v>924</v>
      </c>
      <c r="G759" s="33"/>
      <c r="H759" s="70"/>
      <c r="I759" s="71"/>
      <c r="J759" s="71"/>
    </row>
    <row r="760" spans="1:10" hidden="1" outlineLevel="1" x14ac:dyDescent="0.25">
      <c r="A760" s="121">
        <v>28</v>
      </c>
      <c r="B760" s="73" t="s">
        <v>921</v>
      </c>
      <c r="C760" s="17" t="s">
        <v>657</v>
      </c>
      <c r="D760" s="30" t="s">
        <v>959</v>
      </c>
      <c r="E760" s="20">
        <v>186</v>
      </c>
      <c r="F760" s="33" t="s">
        <v>924</v>
      </c>
      <c r="G760" s="33"/>
      <c r="H760" s="70"/>
      <c r="I760" s="71"/>
      <c r="J760" s="71"/>
    </row>
    <row r="761" spans="1:10" hidden="1" outlineLevel="1" collapsed="1" x14ac:dyDescent="0.25">
      <c r="A761" s="121">
        <v>29</v>
      </c>
      <c r="B761" s="73" t="s">
        <v>921</v>
      </c>
      <c r="C761" s="17" t="s">
        <v>960</v>
      </c>
      <c r="D761" s="30" t="s">
        <v>961</v>
      </c>
      <c r="E761" s="20">
        <v>800</v>
      </c>
      <c r="F761" s="33"/>
      <c r="G761" s="33" t="s">
        <v>924</v>
      </c>
      <c r="H761" s="70"/>
      <c r="I761" s="71"/>
      <c r="J761" s="71"/>
    </row>
    <row r="762" spans="1:10" hidden="1" outlineLevel="1" x14ac:dyDescent="0.25">
      <c r="A762" s="121">
        <v>30</v>
      </c>
      <c r="B762" s="73" t="s">
        <v>921</v>
      </c>
      <c r="C762" s="17" t="s">
        <v>960</v>
      </c>
      <c r="D762" s="30" t="s">
        <v>961</v>
      </c>
      <c r="E762" s="20">
        <v>700</v>
      </c>
      <c r="F762" s="33"/>
      <c r="G762" s="33"/>
      <c r="H762" s="70" t="s">
        <v>924</v>
      </c>
      <c r="I762" s="71"/>
      <c r="J762" s="71"/>
    </row>
    <row r="763" spans="1:10" hidden="1" outlineLevel="1" x14ac:dyDescent="0.25">
      <c r="A763" s="121">
        <v>31</v>
      </c>
      <c r="B763" s="73" t="s">
        <v>921</v>
      </c>
      <c r="C763" s="17" t="s">
        <v>962</v>
      </c>
      <c r="D763" s="30" t="s">
        <v>963</v>
      </c>
      <c r="E763" s="20">
        <v>200</v>
      </c>
      <c r="F763" s="33"/>
      <c r="G763" s="33" t="s">
        <v>924</v>
      </c>
      <c r="H763" s="70"/>
      <c r="I763" s="71"/>
      <c r="J763" s="71"/>
    </row>
    <row r="764" spans="1:10" hidden="1" outlineLevel="1" x14ac:dyDescent="0.25">
      <c r="A764" s="121">
        <v>32</v>
      </c>
      <c r="B764" s="73" t="s">
        <v>921</v>
      </c>
      <c r="C764" s="17" t="s">
        <v>962</v>
      </c>
      <c r="D764" s="30" t="s">
        <v>963</v>
      </c>
      <c r="E764" s="20">
        <v>250</v>
      </c>
      <c r="F764" s="33"/>
      <c r="G764" s="33"/>
      <c r="H764" s="70" t="s">
        <v>924</v>
      </c>
      <c r="I764" s="71"/>
      <c r="J764" s="71"/>
    </row>
    <row r="765" spans="1:10" ht="30" hidden="1" outlineLevel="1" x14ac:dyDescent="0.25">
      <c r="A765" s="121">
        <v>33</v>
      </c>
      <c r="B765" s="73" t="s">
        <v>921</v>
      </c>
      <c r="C765" s="17" t="s">
        <v>964</v>
      </c>
      <c r="D765" s="30" t="s">
        <v>965</v>
      </c>
      <c r="E765" s="20">
        <v>268</v>
      </c>
      <c r="F765" s="33" t="s">
        <v>929</v>
      </c>
      <c r="G765" s="33"/>
      <c r="H765" s="70"/>
      <c r="I765" s="71"/>
      <c r="J765" s="71"/>
    </row>
    <row r="766" spans="1:10" ht="30" hidden="1" outlineLevel="1" x14ac:dyDescent="0.25">
      <c r="A766" s="121">
        <v>34</v>
      </c>
      <c r="B766" s="73" t="s">
        <v>921</v>
      </c>
      <c r="C766" s="73" t="s">
        <v>966</v>
      </c>
      <c r="D766" s="34" t="s">
        <v>967</v>
      </c>
      <c r="E766" s="192">
        <v>300</v>
      </c>
      <c r="F766" s="33"/>
      <c r="G766" s="33" t="s">
        <v>924</v>
      </c>
      <c r="H766" s="70" t="s">
        <v>366</v>
      </c>
      <c r="I766" s="71"/>
      <c r="J766" s="71"/>
    </row>
    <row r="767" spans="1:10" ht="30" hidden="1" outlineLevel="1" x14ac:dyDescent="0.25">
      <c r="A767" s="121">
        <v>35</v>
      </c>
      <c r="B767" s="73" t="s">
        <v>921</v>
      </c>
      <c r="C767" s="73" t="s">
        <v>968</v>
      </c>
      <c r="D767" s="34" t="s">
        <v>969</v>
      </c>
      <c r="E767" s="192">
        <v>300</v>
      </c>
      <c r="F767" s="33"/>
      <c r="G767" s="33"/>
      <c r="H767" s="70" t="s">
        <v>924</v>
      </c>
      <c r="I767" s="71"/>
      <c r="J767" s="71"/>
    </row>
    <row r="768" spans="1:10" hidden="1" x14ac:dyDescent="0.25">
      <c r="A768" s="25">
        <v>42</v>
      </c>
      <c r="B768" s="25" t="s">
        <v>970</v>
      </c>
      <c r="C768" s="25"/>
      <c r="D768" s="139"/>
      <c r="E768" s="140">
        <f>SUM(E769:E833)</f>
        <v>35983</v>
      </c>
      <c r="F768" s="10"/>
      <c r="G768" s="10"/>
      <c r="H768" s="27"/>
      <c r="I768" s="28"/>
      <c r="J768" s="28"/>
    </row>
    <row r="769" spans="1:10" hidden="1" outlineLevel="1" x14ac:dyDescent="0.25">
      <c r="A769" s="33">
        <v>1</v>
      </c>
      <c r="B769" s="63" t="s">
        <v>970</v>
      </c>
      <c r="C769" s="64" t="s">
        <v>971</v>
      </c>
      <c r="D769" s="65" t="s">
        <v>972</v>
      </c>
      <c r="E769" s="66">
        <v>647</v>
      </c>
      <c r="F769" s="20" t="s">
        <v>14</v>
      </c>
      <c r="G769" s="20"/>
      <c r="H769" s="21"/>
      <c r="I769" s="22"/>
      <c r="J769" s="22"/>
    </row>
    <row r="770" spans="1:10" hidden="1" outlineLevel="1" x14ac:dyDescent="0.25">
      <c r="A770" s="33">
        <v>2</v>
      </c>
      <c r="B770" s="63" t="s">
        <v>970</v>
      </c>
      <c r="C770" s="64" t="s">
        <v>971</v>
      </c>
      <c r="D770" s="65" t="s">
        <v>973</v>
      </c>
      <c r="E770" s="66">
        <v>291</v>
      </c>
      <c r="F770" s="19" t="s">
        <v>14</v>
      </c>
      <c r="G770" s="20"/>
      <c r="H770" s="21"/>
      <c r="I770" s="22"/>
      <c r="J770" s="22"/>
    </row>
    <row r="771" spans="1:10" hidden="1" outlineLevel="1" x14ac:dyDescent="0.25">
      <c r="A771" s="72">
        <v>3</v>
      </c>
      <c r="B771" s="63" t="s">
        <v>970</v>
      </c>
      <c r="C771" s="63" t="s">
        <v>971</v>
      </c>
      <c r="D771" s="34" t="s">
        <v>974</v>
      </c>
      <c r="E771" s="67">
        <v>115</v>
      </c>
      <c r="F771" s="19" t="s">
        <v>14</v>
      </c>
      <c r="G771" s="20"/>
      <c r="H771" s="21"/>
      <c r="I771" s="22"/>
      <c r="J771" s="22"/>
    </row>
    <row r="772" spans="1:10" hidden="1" outlineLevel="1" x14ac:dyDescent="0.25">
      <c r="A772" s="33">
        <v>4</v>
      </c>
      <c r="B772" s="63" t="s">
        <v>970</v>
      </c>
      <c r="C772" s="64" t="s">
        <v>971</v>
      </c>
      <c r="D772" s="65" t="s">
        <v>975</v>
      </c>
      <c r="E772" s="66">
        <v>238</v>
      </c>
      <c r="F772" s="19" t="s">
        <v>14</v>
      </c>
      <c r="G772" s="20"/>
      <c r="H772" s="21"/>
      <c r="I772" s="22"/>
      <c r="J772" s="22"/>
    </row>
    <row r="773" spans="1:10" hidden="1" outlineLevel="1" x14ac:dyDescent="0.25">
      <c r="A773" s="72">
        <v>5</v>
      </c>
      <c r="B773" s="63" t="s">
        <v>970</v>
      </c>
      <c r="C773" s="64" t="s">
        <v>971</v>
      </c>
      <c r="D773" s="65" t="s">
        <v>976</v>
      </c>
      <c r="E773" s="66">
        <v>478</v>
      </c>
      <c r="F773" s="19" t="s">
        <v>14</v>
      </c>
      <c r="G773" s="20"/>
      <c r="H773" s="21"/>
      <c r="I773" s="22"/>
      <c r="J773" s="22"/>
    </row>
    <row r="774" spans="1:10" hidden="1" outlineLevel="1" x14ac:dyDescent="0.25">
      <c r="A774" s="33">
        <v>6</v>
      </c>
      <c r="B774" s="63" t="s">
        <v>970</v>
      </c>
      <c r="C774" s="64" t="s">
        <v>971</v>
      </c>
      <c r="D774" s="65" t="s">
        <v>977</v>
      </c>
      <c r="E774" s="66">
        <v>100</v>
      </c>
      <c r="F774" s="19" t="s">
        <v>14</v>
      </c>
      <c r="G774" s="20"/>
      <c r="H774" s="21"/>
      <c r="I774" s="22"/>
      <c r="J774" s="22"/>
    </row>
    <row r="775" spans="1:10" hidden="1" outlineLevel="1" x14ac:dyDescent="0.25">
      <c r="A775" s="72">
        <v>7</v>
      </c>
      <c r="B775" s="63" t="s">
        <v>970</v>
      </c>
      <c r="C775" s="64" t="s">
        <v>971</v>
      </c>
      <c r="D775" s="65" t="s">
        <v>978</v>
      </c>
      <c r="E775" s="66">
        <v>269</v>
      </c>
      <c r="F775" s="19" t="s">
        <v>14</v>
      </c>
      <c r="G775" s="20"/>
      <c r="H775" s="21"/>
      <c r="I775" s="22"/>
      <c r="J775" s="22"/>
    </row>
    <row r="776" spans="1:10" hidden="1" outlineLevel="1" x14ac:dyDescent="0.25">
      <c r="A776" s="33">
        <v>8</v>
      </c>
      <c r="B776" s="63" t="s">
        <v>970</v>
      </c>
      <c r="C776" s="64" t="s">
        <v>971</v>
      </c>
      <c r="D776" s="65" t="s">
        <v>975</v>
      </c>
      <c r="E776" s="66">
        <v>69</v>
      </c>
      <c r="F776" s="19" t="s">
        <v>14</v>
      </c>
      <c r="G776" s="20"/>
      <c r="H776" s="21"/>
      <c r="I776" s="22"/>
      <c r="J776" s="22"/>
    </row>
    <row r="777" spans="1:10" hidden="1" outlineLevel="1" x14ac:dyDescent="0.25">
      <c r="A777" s="72">
        <v>9</v>
      </c>
      <c r="B777" s="63" t="s">
        <v>970</v>
      </c>
      <c r="C777" s="64" t="s">
        <v>971</v>
      </c>
      <c r="D777" s="65" t="s">
        <v>979</v>
      </c>
      <c r="E777" s="66">
        <v>350</v>
      </c>
      <c r="F777" s="19" t="s">
        <v>14</v>
      </c>
      <c r="G777" s="20"/>
      <c r="H777" s="21"/>
      <c r="I777" s="22"/>
      <c r="J777" s="22"/>
    </row>
    <row r="778" spans="1:10" hidden="1" outlineLevel="1" x14ac:dyDescent="0.25">
      <c r="A778" s="33">
        <v>10</v>
      </c>
      <c r="B778" s="63" t="s">
        <v>970</v>
      </c>
      <c r="C778" s="64" t="s">
        <v>971</v>
      </c>
      <c r="D778" s="65" t="s">
        <v>980</v>
      </c>
      <c r="E778" s="67">
        <v>1580</v>
      </c>
      <c r="F778" s="19"/>
      <c r="G778" s="19" t="s">
        <v>14</v>
      </c>
      <c r="H778" s="21"/>
      <c r="I778" s="22"/>
      <c r="J778" s="22"/>
    </row>
    <row r="779" spans="1:10" hidden="1" outlineLevel="1" x14ac:dyDescent="0.25">
      <c r="A779" s="72">
        <v>11</v>
      </c>
      <c r="B779" s="63" t="s">
        <v>970</v>
      </c>
      <c r="C779" s="64" t="s">
        <v>971</v>
      </c>
      <c r="D779" s="65" t="s">
        <v>974</v>
      </c>
      <c r="E779" s="67">
        <v>1370</v>
      </c>
      <c r="F779" s="19"/>
      <c r="G779" s="19" t="s">
        <v>14</v>
      </c>
      <c r="H779" s="21"/>
      <c r="I779" s="22"/>
      <c r="J779" s="22"/>
    </row>
    <row r="780" spans="1:10" hidden="1" outlineLevel="1" x14ac:dyDescent="0.25">
      <c r="A780" s="33">
        <v>12</v>
      </c>
      <c r="B780" s="63" t="s">
        <v>970</v>
      </c>
      <c r="C780" s="64" t="s">
        <v>971</v>
      </c>
      <c r="D780" s="65" t="s">
        <v>976</v>
      </c>
      <c r="E780" s="67">
        <v>550</v>
      </c>
      <c r="F780" s="19"/>
      <c r="G780" s="19" t="s">
        <v>14</v>
      </c>
      <c r="H780" s="21"/>
      <c r="I780" s="22"/>
      <c r="J780" s="22"/>
    </row>
    <row r="781" spans="1:10" hidden="1" outlineLevel="1" x14ac:dyDescent="0.25">
      <c r="A781" s="72">
        <v>13</v>
      </c>
      <c r="B781" s="63" t="s">
        <v>970</v>
      </c>
      <c r="C781" s="64" t="s">
        <v>971</v>
      </c>
      <c r="D781" s="65" t="s">
        <v>981</v>
      </c>
      <c r="E781" s="67">
        <v>700</v>
      </c>
      <c r="F781" s="19"/>
      <c r="G781" s="19" t="s">
        <v>14</v>
      </c>
      <c r="H781" s="21"/>
      <c r="I781" s="22"/>
      <c r="J781" s="22"/>
    </row>
    <row r="782" spans="1:10" hidden="1" outlineLevel="1" x14ac:dyDescent="0.25">
      <c r="A782" s="33">
        <v>14</v>
      </c>
      <c r="B782" s="63" t="s">
        <v>970</v>
      </c>
      <c r="C782" s="64" t="s">
        <v>971</v>
      </c>
      <c r="D782" s="65" t="s">
        <v>979</v>
      </c>
      <c r="E782" s="67">
        <v>700</v>
      </c>
      <c r="F782" s="19"/>
      <c r="G782" s="19" t="s">
        <v>14</v>
      </c>
      <c r="H782" s="21"/>
      <c r="I782" s="22"/>
      <c r="J782" s="22"/>
    </row>
    <row r="783" spans="1:10" hidden="1" outlineLevel="1" x14ac:dyDescent="0.25">
      <c r="A783" s="72">
        <v>15</v>
      </c>
      <c r="B783" s="63" t="s">
        <v>970</v>
      </c>
      <c r="C783" s="64" t="s">
        <v>971</v>
      </c>
      <c r="D783" s="65" t="s">
        <v>982</v>
      </c>
      <c r="E783" s="67">
        <v>1003</v>
      </c>
      <c r="F783" s="19"/>
      <c r="G783" s="19" t="s">
        <v>14</v>
      </c>
      <c r="H783" s="21"/>
      <c r="I783" s="22"/>
      <c r="J783" s="22"/>
    </row>
    <row r="784" spans="1:10" hidden="1" outlineLevel="1" x14ac:dyDescent="0.25">
      <c r="A784" s="33">
        <v>16</v>
      </c>
      <c r="B784" s="63" t="s">
        <v>970</v>
      </c>
      <c r="C784" s="64" t="s">
        <v>971</v>
      </c>
      <c r="D784" s="65" t="s">
        <v>979</v>
      </c>
      <c r="E784" s="67">
        <v>890</v>
      </c>
      <c r="F784" s="19"/>
      <c r="G784" s="19" t="s">
        <v>14</v>
      </c>
      <c r="H784" s="21"/>
      <c r="I784" s="22"/>
      <c r="J784" s="22"/>
    </row>
    <row r="785" spans="1:10" hidden="1" outlineLevel="1" x14ac:dyDescent="0.25">
      <c r="A785" s="72">
        <v>17</v>
      </c>
      <c r="B785" s="63" t="s">
        <v>970</v>
      </c>
      <c r="C785" s="64" t="s">
        <v>971</v>
      </c>
      <c r="D785" s="34" t="s">
        <v>983</v>
      </c>
      <c r="E785" s="66">
        <v>700</v>
      </c>
      <c r="F785" s="19"/>
      <c r="G785" s="20"/>
      <c r="H785" s="83" t="s">
        <v>14</v>
      </c>
      <c r="I785" s="84"/>
      <c r="J785" s="84"/>
    </row>
    <row r="786" spans="1:10" hidden="1" outlineLevel="1" x14ac:dyDescent="0.25">
      <c r="A786" s="33">
        <v>18</v>
      </c>
      <c r="B786" s="63" t="s">
        <v>970</v>
      </c>
      <c r="C786" s="64" t="s">
        <v>971</v>
      </c>
      <c r="D786" s="34" t="s">
        <v>984</v>
      </c>
      <c r="E786" s="66">
        <v>520</v>
      </c>
      <c r="F786" s="19"/>
      <c r="G786" s="20"/>
      <c r="H786" s="83" t="s">
        <v>14</v>
      </c>
      <c r="I786" s="84"/>
      <c r="J786" s="84"/>
    </row>
    <row r="787" spans="1:10" hidden="1" outlineLevel="1" x14ac:dyDescent="0.25">
      <c r="A787" s="72">
        <v>19</v>
      </c>
      <c r="B787" s="63" t="s">
        <v>970</v>
      </c>
      <c r="C787" s="64" t="s">
        <v>971</v>
      </c>
      <c r="D787" s="34" t="s">
        <v>660</v>
      </c>
      <c r="E787" s="66">
        <v>670</v>
      </c>
      <c r="F787" s="19"/>
      <c r="G787" s="20"/>
      <c r="H787" s="83" t="s">
        <v>14</v>
      </c>
      <c r="I787" s="84"/>
      <c r="J787" s="84"/>
    </row>
    <row r="788" spans="1:10" hidden="1" outlineLevel="1" x14ac:dyDescent="0.25">
      <c r="A788" s="33">
        <v>20</v>
      </c>
      <c r="B788" s="63" t="s">
        <v>970</v>
      </c>
      <c r="C788" s="64" t="s">
        <v>971</v>
      </c>
      <c r="D788" s="34" t="s">
        <v>985</v>
      </c>
      <c r="E788" s="66">
        <v>1300</v>
      </c>
      <c r="F788" s="19"/>
      <c r="G788" s="20"/>
      <c r="H788" s="83" t="s">
        <v>14</v>
      </c>
      <c r="I788" s="84"/>
      <c r="J788" s="84"/>
    </row>
    <row r="789" spans="1:10" hidden="1" outlineLevel="1" x14ac:dyDescent="0.25">
      <c r="A789" s="72">
        <v>21</v>
      </c>
      <c r="B789" s="63" t="s">
        <v>970</v>
      </c>
      <c r="C789" s="64" t="s">
        <v>971</v>
      </c>
      <c r="D789" s="34" t="s">
        <v>986</v>
      </c>
      <c r="E789" s="66">
        <v>720</v>
      </c>
      <c r="F789" s="19"/>
      <c r="G789" s="20"/>
      <c r="H789" s="83" t="s">
        <v>14</v>
      </c>
      <c r="I789" s="84"/>
      <c r="J789" s="84"/>
    </row>
    <row r="790" spans="1:10" hidden="1" outlineLevel="1" x14ac:dyDescent="0.25">
      <c r="A790" s="33">
        <v>22</v>
      </c>
      <c r="B790" s="63" t="s">
        <v>970</v>
      </c>
      <c r="C790" s="64" t="s">
        <v>971</v>
      </c>
      <c r="D790" s="34" t="s">
        <v>987</v>
      </c>
      <c r="E790" s="66">
        <v>690</v>
      </c>
      <c r="F790" s="19"/>
      <c r="G790" s="20"/>
      <c r="H790" s="83" t="s">
        <v>14</v>
      </c>
      <c r="I790" s="84"/>
      <c r="J790" s="84"/>
    </row>
    <row r="791" spans="1:10" hidden="1" outlineLevel="1" x14ac:dyDescent="0.25">
      <c r="A791" s="72">
        <v>23</v>
      </c>
      <c r="B791" s="63" t="s">
        <v>970</v>
      </c>
      <c r="C791" s="64" t="s">
        <v>988</v>
      </c>
      <c r="D791" s="65" t="s">
        <v>989</v>
      </c>
      <c r="E791" s="66">
        <v>325</v>
      </c>
      <c r="F791" s="20" t="s">
        <v>14</v>
      </c>
      <c r="G791" s="20"/>
      <c r="H791" s="21"/>
      <c r="I791" s="22"/>
      <c r="J791" s="22"/>
    </row>
    <row r="792" spans="1:10" hidden="1" outlineLevel="1" x14ac:dyDescent="0.25">
      <c r="A792" s="33">
        <v>24</v>
      </c>
      <c r="B792" s="63" t="s">
        <v>970</v>
      </c>
      <c r="C792" s="64" t="s">
        <v>990</v>
      </c>
      <c r="D792" s="65" t="s">
        <v>991</v>
      </c>
      <c r="E792" s="66" t="s">
        <v>992</v>
      </c>
      <c r="F792" s="19" t="s">
        <v>14</v>
      </c>
      <c r="G792" s="20"/>
      <c r="H792" s="21"/>
      <c r="I792" s="22"/>
      <c r="J792" s="22"/>
    </row>
    <row r="793" spans="1:10" hidden="1" outlineLevel="1" x14ac:dyDescent="0.25">
      <c r="A793" s="72">
        <v>25</v>
      </c>
      <c r="B793" s="63" t="s">
        <v>970</v>
      </c>
      <c r="C793" s="64" t="s">
        <v>990</v>
      </c>
      <c r="D793" s="65" t="s">
        <v>993</v>
      </c>
      <c r="E793" s="66">
        <v>315</v>
      </c>
      <c r="F793" s="19" t="s">
        <v>14</v>
      </c>
      <c r="G793" s="20"/>
      <c r="H793" s="21"/>
      <c r="I793" s="22"/>
      <c r="J793" s="22"/>
    </row>
    <row r="794" spans="1:10" hidden="1" outlineLevel="1" x14ac:dyDescent="0.25">
      <c r="A794" s="33">
        <v>26</v>
      </c>
      <c r="B794" s="63" t="s">
        <v>970</v>
      </c>
      <c r="C794" s="64" t="s">
        <v>990</v>
      </c>
      <c r="D794" s="65" t="s">
        <v>989</v>
      </c>
      <c r="E794" s="66">
        <v>183</v>
      </c>
      <c r="F794" s="19" t="s">
        <v>14</v>
      </c>
      <c r="G794" s="20"/>
      <c r="H794" s="21"/>
      <c r="I794" s="22"/>
      <c r="J794" s="22"/>
    </row>
    <row r="795" spans="1:10" hidden="1" outlineLevel="1" x14ac:dyDescent="0.25">
      <c r="A795" s="72">
        <v>27</v>
      </c>
      <c r="B795" s="63" t="s">
        <v>970</v>
      </c>
      <c r="C795" s="63" t="s">
        <v>990</v>
      </c>
      <c r="D795" s="34" t="s">
        <v>994</v>
      </c>
      <c r="E795" s="67">
        <v>605</v>
      </c>
      <c r="F795" s="19"/>
      <c r="G795" s="20"/>
      <c r="H795" s="83" t="s">
        <v>14</v>
      </c>
      <c r="I795" s="84"/>
      <c r="J795" s="84"/>
    </row>
    <row r="796" spans="1:10" hidden="1" outlineLevel="1" x14ac:dyDescent="0.25">
      <c r="A796" s="33">
        <v>28</v>
      </c>
      <c r="B796" s="63" t="s">
        <v>970</v>
      </c>
      <c r="C796" s="63" t="s">
        <v>990</v>
      </c>
      <c r="D796" s="34" t="s">
        <v>991</v>
      </c>
      <c r="E796" s="67" t="s">
        <v>995</v>
      </c>
      <c r="F796" s="19"/>
      <c r="G796" s="20"/>
      <c r="H796" s="83" t="s">
        <v>14</v>
      </c>
      <c r="I796" s="84"/>
      <c r="J796" s="84"/>
    </row>
    <row r="797" spans="1:10" hidden="1" outlineLevel="1" x14ac:dyDescent="0.25">
      <c r="A797" s="72">
        <v>29</v>
      </c>
      <c r="B797" s="63" t="s">
        <v>970</v>
      </c>
      <c r="C797" s="63" t="s">
        <v>990</v>
      </c>
      <c r="D797" s="34" t="s">
        <v>996</v>
      </c>
      <c r="E797" s="67">
        <v>180</v>
      </c>
      <c r="F797" s="19"/>
      <c r="G797" s="20"/>
      <c r="H797" s="83" t="s">
        <v>14</v>
      </c>
      <c r="I797" s="84"/>
      <c r="J797" s="84"/>
    </row>
    <row r="798" spans="1:10" hidden="1" outlineLevel="1" x14ac:dyDescent="0.25">
      <c r="A798" s="33">
        <v>30</v>
      </c>
      <c r="B798" s="63" t="s">
        <v>970</v>
      </c>
      <c r="C798" s="64" t="s">
        <v>997</v>
      </c>
      <c r="D798" s="65" t="s">
        <v>998</v>
      </c>
      <c r="E798" s="66">
        <v>450</v>
      </c>
      <c r="F798" s="19" t="s">
        <v>14</v>
      </c>
      <c r="G798" s="20"/>
      <c r="H798" s="21"/>
      <c r="I798" s="22"/>
      <c r="J798" s="22"/>
    </row>
    <row r="799" spans="1:10" hidden="1" outlineLevel="1" x14ac:dyDescent="0.25">
      <c r="A799" s="72">
        <v>31</v>
      </c>
      <c r="B799" s="63" t="s">
        <v>970</v>
      </c>
      <c r="C799" s="64" t="s">
        <v>999</v>
      </c>
      <c r="D799" s="65" t="s">
        <v>986</v>
      </c>
      <c r="E799" s="66">
        <v>1007</v>
      </c>
      <c r="F799" s="19" t="s">
        <v>14</v>
      </c>
      <c r="G799" s="20"/>
      <c r="H799" s="21"/>
      <c r="I799" s="22"/>
      <c r="J799" s="22"/>
    </row>
    <row r="800" spans="1:10" hidden="1" outlineLevel="1" x14ac:dyDescent="0.25">
      <c r="A800" s="33">
        <v>32</v>
      </c>
      <c r="B800" s="63" t="s">
        <v>970</v>
      </c>
      <c r="C800" s="64" t="s">
        <v>1000</v>
      </c>
      <c r="D800" s="65" t="s">
        <v>1001</v>
      </c>
      <c r="E800" s="66">
        <v>588</v>
      </c>
      <c r="F800" s="19" t="s">
        <v>14</v>
      </c>
      <c r="G800" s="20"/>
      <c r="H800" s="21"/>
      <c r="I800" s="22"/>
      <c r="J800" s="22"/>
    </row>
    <row r="801" spans="1:10" hidden="1" outlineLevel="1" x14ac:dyDescent="0.25">
      <c r="A801" s="72">
        <v>33</v>
      </c>
      <c r="B801" s="63" t="s">
        <v>970</v>
      </c>
      <c r="C801" s="64" t="s">
        <v>1002</v>
      </c>
      <c r="D801" s="65" t="s">
        <v>989</v>
      </c>
      <c r="E801" s="66">
        <v>419</v>
      </c>
      <c r="F801" s="19" t="s">
        <v>14</v>
      </c>
      <c r="G801" s="20"/>
      <c r="H801" s="21"/>
      <c r="I801" s="22"/>
      <c r="J801" s="22"/>
    </row>
    <row r="802" spans="1:10" hidden="1" outlineLevel="1" x14ac:dyDescent="0.25">
      <c r="A802" s="33">
        <v>34</v>
      </c>
      <c r="B802" s="63" t="s">
        <v>970</v>
      </c>
      <c r="C802" s="64" t="s">
        <v>1003</v>
      </c>
      <c r="D802" s="65" t="s">
        <v>991</v>
      </c>
      <c r="E802" s="66">
        <v>220</v>
      </c>
      <c r="F802" s="19" t="s">
        <v>14</v>
      </c>
      <c r="G802" s="20"/>
      <c r="H802" s="21"/>
      <c r="I802" s="22"/>
      <c r="J802" s="22"/>
    </row>
    <row r="803" spans="1:10" hidden="1" outlineLevel="1" x14ac:dyDescent="0.25">
      <c r="A803" s="72">
        <v>35</v>
      </c>
      <c r="B803" s="63" t="s">
        <v>970</v>
      </c>
      <c r="C803" s="64" t="s">
        <v>1004</v>
      </c>
      <c r="D803" s="65" t="s">
        <v>986</v>
      </c>
      <c r="E803" s="66">
        <v>336</v>
      </c>
      <c r="F803" s="19" t="s">
        <v>14</v>
      </c>
      <c r="G803" s="20"/>
      <c r="H803" s="21"/>
      <c r="I803" s="22"/>
      <c r="J803" s="22"/>
    </row>
    <row r="804" spans="1:10" hidden="1" outlineLevel="1" x14ac:dyDescent="0.25">
      <c r="A804" s="33">
        <v>36</v>
      </c>
      <c r="B804" s="63" t="s">
        <v>970</v>
      </c>
      <c r="C804" s="63" t="s">
        <v>1005</v>
      </c>
      <c r="D804" s="34" t="s">
        <v>986</v>
      </c>
      <c r="E804" s="67">
        <v>300</v>
      </c>
      <c r="F804" s="19"/>
      <c r="G804" s="20" t="s">
        <v>14</v>
      </c>
      <c r="H804" s="21"/>
      <c r="I804" s="22"/>
      <c r="J804" s="22"/>
    </row>
    <row r="805" spans="1:10" hidden="1" outlineLevel="1" x14ac:dyDescent="0.25">
      <c r="A805" s="72">
        <v>37</v>
      </c>
      <c r="B805" s="63" t="s">
        <v>970</v>
      </c>
      <c r="C805" s="63" t="s">
        <v>1005</v>
      </c>
      <c r="D805" s="34" t="s">
        <v>991</v>
      </c>
      <c r="E805" s="67">
        <v>200</v>
      </c>
      <c r="F805" s="19"/>
      <c r="G805" s="20" t="s">
        <v>14</v>
      </c>
      <c r="H805" s="21"/>
      <c r="I805" s="22"/>
      <c r="J805" s="22"/>
    </row>
    <row r="806" spans="1:10" hidden="1" outlineLevel="1" x14ac:dyDescent="0.25">
      <c r="A806" s="33">
        <v>38</v>
      </c>
      <c r="B806" s="63" t="s">
        <v>970</v>
      </c>
      <c r="C806" s="64" t="s">
        <v>1006</v>
      </c>
      <c r="D806" s="65" t="s">
        <v>1007</v>
      </c>
      <c r="E806" s="66">
        <v>530</v>
      </c>
      <c r="F806" s="19"/>
      <c r="G806" s="19" t="s">
        <v>14</v>
      </c>
      <c r="H806" s="21"/>
      <c r="I806" s="22"/>
      <c r="J806" s="22"/>
    </row>
    <row r="807" spans="1:10" hidden="1" outlineLevel="1" x14ac:dyDescent="0.25">
      <c r="A807" s="72">
        <v>39</v>
      </c>
      <c r="B807" s="63" t="s">
        <v>970</v>
      </c>
      <c r="C807" s="64" t="s">
        <v>1006</v>
      </c>
      <c r="D807" s="65" t="s">
        <v>991</v>
      </c>
      <c r="E807" s="66">
        <v>670</v>
      </c>
      <c r="F807" s="19"/>
      <c r="G807" s="19" t="s">
        <v>14</v>
      </c>
      <c r="H807" s="21"/>
      <c r="I807" s="22"/>
      <c r="J807" s="22"/>
    </row>
    <row r="808" spans="1:10" hidden="1" outlineLevel="1" x14ac:dyDescent="0.25">
      <c r="A808" s="33">
        <v>40</v>
      </c>
      <c r="B808" s="63" t="s">
        <v>970</v>
      </c>
      <c r="C808" s="64" t="s">
        <v>1006</v>
      </c>
      <c r="D808" s="65" t="s">
        <v>1008</v>
      </c>
      <c r="E808" s="66">
        <v>555</v>
      </c>
      <c r="F808" s="19"/>
      <c r="G808" s="19" t="s">
        <v>14</v>
      </c>
      <c r="H808" s="21"/>
      <c r="I808" s="22"/>
      <c r="J808" s="22"/>
    </row>
    <row r="809" spans="1:10" hidden="1" outlineLevel="1" x14ac:dyDescent="0.25">
      <c r="A809" s="72">
        <v>41</v>
      </c>
      <c r="B809" s="63" t="s">
        <v>970</v>
      </c>
      <c r="C809" s="64" t="s">
        <v>1009</v>
      </c>
      <c r="D809" s="65" t="s">
        <v>1010</v>
      </c>
      <c r="E809" s="66">
        <v>400</v>
      </c>
      <c r="F809" s="19"/>
      <c r="G809" s="20"/>
      <c r="H809" s="83" t="s">
        <v>14</v>
      </c>
      <c r="I809" s="84"/>
      <c r="J809" s="84"/>
    </row>
    <row r="810" spans="1:10" hidden="1" outlineLevel="1" x14ac:dyDescent="0.25">
      <c r="A810" s="33">
        <v>42</v>
      </c>
      <c r="B810" s="63" t="s">
        <v>970</v>
      </c>
      <c r="C810" s="64" t="s">
        <v>1009</v>
      </c>
      <c r="D810" s="65" t="s">
        <v>1011</v>
      </c>
      <c r="E810" s="66">
        <v>400</v>
      </c>
      <c r="F810" s="19"/>
      <c r="G810" s="20"/>
      <c r="H810" s="83" t="s">
        <v>14</v>
      </c>
      <c r="I810" s="84"/>
      <c r="J810" s="84"/>
    </row>
    <row r="811" spans="1:10" hidden="1" outlineLevel="1" x14ac:dyDescent="0.25">
      <c r="A811" s="72">
        <v>43</v>
      </c>
      <c r="B811" s="63" t="s">
        <v>970</v>
      </c>
      <c r="C811" s="64" t="s">
        <v>1012</v>
      </c>
      <c r="D811" s="65" t="s">
        <v>660</v>
      </c>
      <c r="E811" s="66">
        <v>500</v>
      </c>
      <c r="F811" s="19"/>
      <c r="G811" s="20"/>
      <c r="H811" s="83" t="s">
        <v>14</v>
      </c>
      <c r="I811" s="84"/>
      <c r="J811" s="84"/>
    </row>
    <row r="812" spans="1:10" hidden="1" outlineLevel="1" x14ac:dyDescent="0.25">
      <c r="A812" s="33">
        <v>44</v>
      </c>
      <c r="B812" s="63" t="s">
        <v>970</v>
      </c>
      <c r="C812" s="64" t="s">
        <v>1013</v>
      </c>
      <c r="D812" s="65" t="s">
        <v>1014</v>
      </c>
      <c r="E812" s="66">
        <v>850</v>
      </c>
      <c r="F812" s="19"/>
      <c r="G812" s="20"/>
      <c r="H812" s="83" t="s">
        <v>14</v>
      </c>
      <c r="I812" s="84"/>
      <c r="J812" s="84"/>
    </row>
    <row r="813" spans="1:10" hidden="1" outlineLevel="1" x14ac:dyDescent="0.25">
      <c r="A813" s="72">
        <v>45</v>
      </c>
      <c r="B813" s="63" t="s">
        <v>970</v>
      </c>
      <c r="C813" s="64" t="s">
        <v>1015</v>
      </c>
      <c r="D813" s="65" t="s">
        <v>1016</v>
      </c>
      <c r="E813" s="66">
        <v>300</v>
      </c>
      <c r="F813" s="19"/>
      <c r="G813" s="19" t="s">
        <v>14</v>
      </c>
      <c r="H813" s="21"/>
      <c r="I813" s="22"/>
      <c r="J813" s="22"/>
    </row>
    <row r="814" spans="1:10" hidden="1" outlineLevel="1" x14ac:dyDescent="0.25">
      <c r="A814" s="33">
        <v>46</v>
      </c>
      <c r="B814" s="63" t="s">
        <v>970</v>
      </c>
      <c r="C814" s="64" t="s">
        <v>1015</v>
      </c>
      <c r="D814" s="65" t="s">
        <v>660</v>
      </c>
      <c r="E814" s="66">
        <v>400</v>
      </c>
      <c r="F814" s="19"/>
      <c r="G814" s="19" t="s">
        <v>14</v>
      </c>
      <c r="H814" s="21"/>
      <c r="I814" s="22"/>
      <c r="J814" s="22"/>
    </row>
    <row r="815" spans="1:10" hidden="1" outlineLevel="1" x14ac:dyDescent="0.25">
      <c r="A815" s="72">
        <v>47</v>
      </c>
      <c r="B815" s="63" t="s">
        <v>970</v>
      </c>
      <c r="C815" s="64" t="s">
        <v>1015</v>
      </c>
      <c r="D815" s="65" t="s">
        <v>1017</v>
      </c>
      <c r="E815" s="66">
        <v>200</v>
      </c>
      <c r="F815" s="19"/>
      <c r="G815" s="19" t="s">
        <v>14</v>
      </c>
      <c r="H815" s="21"/>
      <c r="I815" s="22"/>
      <c r="J815" s="22"/>
    </row>
    <row r="816" spans="1:10" hidden="1" outlineLevel="1" x14ac:dyDescent="0.25">
      <c r="A816" s="33">
        <v>48</v>
      </c>
      <c r="B816" s="63" t="s">
        <v>970</v>
      </c>
      <c r="C816" s="64" t="s">
        <v>1018</v>
      </c>
      <c r="D816" s="65" t="s">
        <v>986</v>
      </c>
      <c r="E816" s="66">
        <v>200</v>
      </c>
      <c r="F816" s="19"/>
      <c r="G816" s="19" t="s">
        <v>14</v>
      </c>
      <c r="H816" s="21"/>
      <c r="I816" s="22"/>
      <c r="J816" s="22"/>
    </row>
    <row r="817" spans="1:10" hidden="1" outlineLevel="1" x14ac:dyDescent="0.25">
      <c r="A817" s="72">
        <v>49</v>
      </c>
      <c r="B817" s="63" t="s">
        <v>970</v>
      </c>
      <c r="C817" s="64" t="s">
        <v>1018</v>
      </c>
      <c r="D817" s="65" t="s">
        <v>1019</v>
      </c>
      <c r="E817" s="66">
        <v>200</v>
      </c>
      <c r="F817" s="19"/>
      <c r="G817" s="19" t="s">
        <v>14</v>
      </c>
      <c r="H817" s="21"/>
      <c r="I817" s="22"/>
      <c r="J817" s="22"/>
    </row>
    <row r="818" spans="1:10" hidden="1" outlineLevel="1" x14ac:dyDescent="0.25">
      <c r="A818" s="33">
        <v>50</v>
      </c>
      <c r="B818" s="63" t="s">
        <v>970</v>
      </c>
      <c r="C818" s="64" t="s">
        <v>1018</v>
      </c>
      <c r="D818" s="65" t="s">
        <v>972</v>
      </c>
      <c r="E818" s="66">
        <v>700</v>
      </c>
      <c r="F818" s="19"/>
      <c r="G818" s="19" t="s">
        <v>14</v>
      </c>
      <c r="H818" s="21"/>
      <c r="I818" s="22"/>
      <c r="J818" s="22"/>
    </row>
    <row r="819" spans="1:10" hidden="1" outlineLevel="1" x14ac:dyDescent="0.25">
      <c r="A819" s="72">
        <v>51</v>
      </c>
      <c r="B819" s="63" t="s">
        <v>970</v>
      </c>
      <c r="C819" s="64" t="s">
        <v>1018</v>
      </c>
      <c r="D819" s="65" t="s">
        <v>1020</v>
      </c>
      <c r="E819" s="66">
        <v>200</v>
      </c>
      <c r="F819" s="19"/>
      <c r="G819" s="19" t="s">
        <v>14</v>
      </c>
      <c r="H819" s="21"/>
      <c r="I819" s="22"/>
      <c r="J819" s="22"/>
    </row>
    <row r="820" spans="1:10" hidden="1" outlineLevel="1" x14ac:dyDescent="0.25">
      <c r="A820" s="33">
        <v>52</v>
      </c>
      <c r="B820" s="63" t="s">
        <v>970</v>
      </c>
      <c r="C820" s="64" t="s">
        <v>1018</v>
      </c>
      <c r="D820" s="65" t="s">
        <v>1021</v>
      </c>
      <c r="E820" s="66">
        <v>200</v>
      </c>
      <c r="F820" s="19"/>
      <c r="G820" s="19" t="s">
        <v>14</v>
      </c>
      <c r="H820" s="21"/>
      <c r="I820" s="22"/>
      <c r="J820" s="22"/>
    </row>
    <row r="821" spans="1:10" hidden="1" outlineLevel="1" x14ac:dyDescent="0.25">
      <c r="A821" s="72">
        <v>53</v>
      </c>
      <c r="B821" s="63" t="s">
        <v>970</v>
      </c>
      <c r="C821" s="64" t="s">
        <v>1022</v>
      </c>
      <c r="D821" s="65" t="s">
        <v>1019</v>
      </c>
      <c r="E821" s="66">
        <v>1113</v>
      </c>
      <c r="F821" s="19"/>
      <c r="G821" s="20"/>
      <c r="H821" s="83" t="s">
        <v>14</v>
      </c>
      <c r="I821" s="84"/>
      <c r="J821" s="84"/>
    </row>
    <row r="822" spans="1:10" hidden="1" outlineLevel="1" x14ac:dyDescent="0.25">
      <c r="A822" s="33">
        <v>54</v>
      </c>
      <c r="B822" s="63" t="s">
        <v>970</v>
      </c>
      <c r="C822" s="63" t="s">
        <v>1023</v>
      </c>
      <c r="D822" s="34" t="s">
        <v>986</v>
      </c>
      <c r="E822" s="67">
        <v>400</v>
      </c>
      <c r="F822" s="19"/>
      <c r="G822" s="19" t="s">
        <v>14</v>
      </c>
      <c r="H822" s="21"/>
      <c r="I822" s="22"/>
      <c r="J822" s="22"/>
    </row>
    <row r="823" spans="1:10" hidden="1" outlineLevel="1" x14ac:dyDescent="0.25">
      <c r="A823" s="72">
        <v>55</v>
      </c>
      <c r="B823" s="63" t="s">
        <v>970</v>
      </c>
      <c r="C823" s="63" t="s">
        <v>1024</v>
      </c>
      <c r="D823" s="34" t="s">
        <v>1025</v>
      </c>
      <c r="E823" s="67">
        <v>350</v>
      </c>
      <c r="F823" s="19"/>
      <c r="G823" s="19"/>
      <c r="H823" s="83" t="s">
        <v>14</v>
      </c>
      <c r="I823" s="84"/>
      <c r="J823" s="84"/>
    </row>
    <row r="824" spans="1:10" hidden="1" outlineLevel="1" x14ac:dyDescent="0.25">
      <c r="A824" s="33">
        <v>56</v>
      </c>
      <c r="B824" s="63" t="s">
        <v>970</v>
      </c>
      <c r="C824" s="63" t="s">
        <v>1026</v>
      </c>
      <c r="D824" s="34" t="s">
        <v>1019</v>
      </c>
      <c r="E824" s="67">
        <v>300</v>
      </c>
      <c r="F824" s="19"/>
      <c r="G824" s="19" t="s">
        <v>14</v>
      </c>
      <c r="H824" s="21"/>
      <c r="I824" s="22"/>
      <c r="J824" s="22"/>
    </row>
    <row r="825" spans="1:10" hidden="1" outlineLevel="1" x14ac:dyDescent="0.25">
      <c r="A825" s="72">
        <v>57</v>
      </c>
      <c r="B825" s="63" t="s">
        <v>970</v>
      </c>
      <c r="C825" s="63" t="s">
        <v>1026</v>
      </c>
      <c r="D825" s="34" t="s">
        <v>1027</v>
      </c>
      <c r="E825" s="67">
        <v>500</v>
      </c>
      <c r="F825" s="19"/>
      <c r="G825" s="19" t="s">
        <v>14</v>
      </c>
      <c r="H825" s="21"/>
      <c r="I825" s="22"/>
      <c r="J825" s="22"/>
    </row>
    <row r="826" spans="1:10" hidden="1" outlineLevel="1" x14ac:dyDescent="0.25">
      <c r="A826" s="33">
        <v>58</v>
      </c>
      <c r="B826" s="63" t="s">
        <v>970</v>
      </c>
      <c r="C826" s="63" t="s">
        <v>1026</v>
      </c>
      <c r="D826" s="34" t="s">
        <v>1016</v>
      </c>
      <c r="E826" s="67">
        <v>350</v>
      </c>
      <c r="F826" s="19"/>
      <c r="G826" s="19" t="s">
        <v>14</v>
      </c>
      <c r="H826" s="21"/>
      <c r="I826" s="22"/>
      <c r="J826" s="22"/>
    </row>
    <row r="827" spans="1:10" hidden="1" outlineLevel="1" x14ac:dyDescent="0.25">
      <c r="A827" s="72">
        <v>59</v>
      </c>
      <c r="B827" s="63" t="s">
        <v>970</v>
      </c>
      <c r="C827" s="63" t="s">
        <v>1028</v>
      </c>
      <c r="D827" s="34" t="s">
        <v>1029</v>
      </c>
      <c r="E827" s="67">
        <v>3000</v>
      </c>
      <c r="F827" s="19"/>
      <c r="G827" s="20"/>
      <c r="H827" s="83" t="s">
        <v>14</v>
      </c>
      <c r="I827" s="84"/>
      <c r="J827" s="84"/>
    </row>
    <row r="828" spans="1:10" hidden="1" outlineLevel="1" x14ac:dyDescent="0.25">
      <c r="A828" s="33">
        <v>60</v>
      </c>
      <c r="B828" s="63" t="s">
        <v>970</v>
      </c>
      <c r="C828" s="63" t="s">
        <v>1030</v>
      </c>
      <c r="D828" s="34" t="s">
        <v>1031</v>
      </c>
      <c r="E828" s="67">
        <v>1162</v>
      </c>
      <c r="F828" s="19"/>
      <c r="G828" s="19" t="s">
        <v>14</v>
      </c>
      <c r="H828" s="83"/>
      <c r="I828" s="84"/>
      <c r="J828" s="84"/>
    </row>
    <row r="829" spans="1:10" hidden="1" outlineLevel="1" x14ac:dyDescent="0.25">
      <c r="A829" s="72">
        <v>61</v>
      </c>
      <c r="B829" s="63" t="s">
        <v>970</v>
      </c>
      <c r="C829" s="63" t="s">
        <v>1030</v>
      </c>
      <c r="D829" s="34" t="s">
        <v>1032</v>
      </c>
      <c r="E829" s="67">
        <v>675</v>
      </c>
      <c r="F829" s="19"/>
      <c r="G829" s="19" t="s">
        <v>14</v>
      </c>
      <c r="H829" s="21"/>
      <c r="I829" s="22"/>
      <c r="J829" s="22"/>
    </row>
    <row r="830" spans="1:10" hidden="1" outlineLevel="1" x14ac:dyDescent="0.25">
      <c r="A830" s="33">
        <v>62</v>
      </c>
      <c r="B830" s="63" t="s">
        <v>970</v>
      </c>
      <c r="C830" s="63" t="s">
        <v>1030</v>
      </c>
      <c r="D830" s="65" t="s">
        <v>1033</v>
      </c>
      <c r="E830" s="66">
        <v>135</v>
      </c>
      <c r="F830" s="19"/>
      <c r="G830" s="19" t="s">
        <v>14</v>
      </c>
      <c r="H830" s="21"/>
      <c r="I830" s="22"/>
      <c r="J830" s="22"/>
    </row>
    <row r="831" spans="1:10" hidden="1" outlineLevel="1" x14ac:dyDescent="0.25">
      <c r="A831" s="72">
        <v>63</v>
      </c>
      <c r="B831" s="63" t="s">
        <v>970</v>
      </c>
      <c r="C831" s="63" t="s">
        <v>1030</v>
      </c>
      <c r="D831" s="65" t="s">
        <v>1034</v>
      </c>
      <c r="E831" s="66">
        <v>715</v>
      </c>
      <c r="F831" s="19"/>
      <c r="G831" s="19" t="s">
        <v>14</v>
      </c>
      <c r="H831" s="21"/>
      <c r="I831" s="22"/>
      <c r="J831" s="22"/>
    </row>
    <row r="832" spans="1:10" hidden="1" outlineLevel="1" x14ac:dyDescent="0.25">
      <c r="A832" s="33">
        <v>64</v>
      </c>
      <c r="B832" s="63" t="s">
        <v>970</v>
      </c>
      <c r="C832" s="63" t="s">
        <v>1035</v>
      </c>
      <c r="D832" s="65" t="s">
        <v>1010</v>
      </c>
      <c r="E832" s="66">
        <v>1300</v>
      </c>
      <c r="F832" s="19"/>
      <c r="G832" s="20"/>
      <c r="H832" s="83" t="s">
        <v>14</v>
      </c>
      <c r="I832" s="84"/>
      <c r="J832" s="84"/>
    </row>
    <row r="833" spans="1:10" hidden="1" outlineLevel="1" x14ac:dyDescent="0.25">
      <c r="A833" s="33">
        <v>65</v>
      </c>
      <c r="B833" s="63" t="s">
        <v>970</v>
      </c>
      <c r="C833" s="64" t="s">
        <v>1035</v>
      </c>
      <c r="D833" s="65" t="s">
        <v>1036</v>
      </c>
      <c r="E833" s="66">
        <v>600</v>
      </c>
      <c r="F833" s="19"/>
      <c r="G833" s="20"/>
      <c r="H833" s="83" t="s">
        <v>14</v>
      </c>
      <c r="I833" s="84"/>
      <c r="J833" s="84"/>
    </row>
    <row r="834" spans="1:10" hidden="1" x14ac:dyDescent="0.25">
      <c r="A834" s="10">
        <v>43</v>
      </c>
      <c r="B834" s="228" t="s">
        <v>1037</v>
      </c>
      <c r="C834" s="11"/>
      <c r="D834" s="12"/>
      <c r="E834" s="13">
        <f>SUM(E835:E846)</f>
        <v>8221</v>
      </c>
      <c r="F834" s="11"/>
      <c r="G834" s="11"/>
      <c r="H834" s="14"/>
      <c r="I834" s="15"/>
      <c r="J834" s="15"/>
    </row>
    <row r="835" spans="1:10" ht="30" hidden="1" outlineLevel="1" x14ac:dyDescent="0.25">
      <c r="A835" s="229">
        <v>1</v>
      </c>
      <c r="B835" s="230" t="s">
        <v>1038</v>
      </c>
      <c r="C835" s="230" t="s">
        <v>1039</v>
      </c>
      <c r="D835" s="231" t="s">
        <v>1040</v>
      </c>
      <c r="E835" s="232">
        <v>527</v>
      </c>
      <c r="F835" s="232" t="s">
        <v>14</v>
      </c>
      <c r="G835" s="232"/>
      <c r="H835" s="233"/>
      <c r="I835" s="234"/>
      <c r="J835" s="234"/>
    </row>
    <row r="836" spans="1:10" ht="30" hidden="1" outlineLevel="1" x14ac:dyDescent="0.25">
      <c r="A836" s="229">
        <v>2</v>
      </c>
      <c r="B836" s="230" t="s">
        <v>1038</v>
      </c>
      <c r="C836" s="230" t="s">
        <v>1039</v>
      </c>
      <c r="D836" s="231" t="s">
        <v>1041</v>
      </c>
      <c r="E836" s="232">
        <v>725</v>
      </c>
      <c r="F836" s="232" t="s">
        <v>14</v>
      </c>
      <c r="G836" s="232"/>
      <c r="H836" s="233"/>
      <c r="I836" s="234"/>
      <c r="J836" s="234"/>
    </row>
    <row r="837" spans="1:10" ht="30" hidden="1" outlineLevel="1" x14ac:dyDescent="0.25">
      <c r="A837" s="229">
        <v>3</v>
      </c>
      <c r="B837" s="230" t="s">
        <v>1042</v>
      </c>
      <c r="C837" s="230" t="s">
        <v>1043</v>
      </c>
      <c r="D837" s="231" t="s">
        <v>1044</v>
      </c>
      <c r="E837" s="232">
        <v>490</v>
      </c>
      <c r="F837" s="232" t="s">
        <v>14</v>
      </c>
      <c r="G837" s="232"/>
      <c r="H837" s="233"/>
      <c r="I837" s="234"/>
      <c r="J837" s="234"/>
    </row>
    <row r="838" spans="1:10" ht="30" hidden="1" outlineLevel="1" x14ac:dyDescent="0.25">
      <c r="A838" s="229">
        <v>4</v>
      </c>
      <c r="B838" s="235" t="s">
        <v>1045</v>
      </c>
      <c r="C838" s="235" t="s">
        <v>1046</v>
      </c>
      <c r="D838" s="236" t="s">
        <v>1047</v>
      </c>
      <c r="E838" s="237">
        <v>800</v>
      </c>
      <c r="F838" s="232" t="s">
        <v>14</v>
      </c>
      <c r="G838" s="232"/>
      <c r="H838" s="238"/>
      <c r="I838" s="239"/>
      <c r="J838" s="239"/>
    </row>
    <row r="839" spans="1:10" ht="30" hidden="1" outlineLevel="1" x14ac:dyDescent="0.25">
      <c r="A839" s="229">
        <v>5</v>
      </c>
      <c r="B839" s="230" t="s">
        <v>1048</v>
      </c>
      <c r="C839" s="230" t="s">
        <v>1049</v>
      </c>
      <c r="D839" s="231" t="s">
        <v>734</v>
      </c>
      <c r="E839" s="232">
        <v>300</v>
      </c>
      <c r="F839" s="232"/>
      <c r="G839" s="232" t="s">
        <v>14</v>
      </c>
      <c r="H839" s="233"/>
      <c r="I839" s="234"/>
      <c r="J839" s="234"/>
    </row>
    <row r="840" spans="1:10" ht="30" hidden="1" outlineLevel="1" x14ac:dyDescent="0.25">
      <c r="A840" s="229">
        <v>6</v>
      </c>
      <c r="B840" s="230" t="s">
        <v>1048</v>
      </c>
      <c r="C840" s="230" t="s">
        <v>1049</v>
      </c>
      <c r="D840" s="231" t="s">
        <v>1050</v>
      </c>
      <c r="E840" s="232">
        <v>380</v>
      </c>
      <c r="F840" s="232"/>
      <c r="G840" s="232" t="s">
        <v>14</v>
      </c>
      <c r="H840" s="233"/>
      <c r="I840" s="234"/>
      <c r="J840" s="234"/>
    </row>
    <row r="841" spans="1:10" ht="30" hidden="1" outlineLevel="1" x14ac:dyDescent="0.25">
      <c r="A841" s="229">
        <v>7</v>
      </c>
      <c r="B841" s="230" t="s">
        <v>1051</v>
      </c>
      <c r="C841" s="230" t="s">
        <v>1052</v>
      </c>
      <c r="D841" s="231" t="s">
        <v>1053</v>
      </c>
      <c r="E841" s="232">
        <v>636</v>
      </c>
      <c r="F841" s="232"/>
      <c r="G841" s="232" t="s">
        <v>14</v>
      </c>
      <c r="H841" s="233"/>
      <c r="I841" s="234"/>
      <c r="J841" s="234"/>
    </row>
    <row r="842" spans="1:10" ht="30" hidden="1" outlineLevel="1" x14ac:dyDescent="0.25">
      <c r="A842" s="229">
        <v>8</v>
      </c>
      <c r="B842" s="230" t="s">
        <v>1054</v>
      </c>
      <c r="C842" s="230" t="s">
        <v>1055</v>
      </c>
      <c r="D842" s="231" t="s">
        <v>1056</v>
      </c>
      <c r="E842" s="232">
        <v>1213</v>
      </c>
      <c r="F842" s="232"/>
      <c r="G842" s="232" t="s">
        <v>14</v>
      </c>
      <c r="H842" s="233"/>
      <c r="I842" s="234"/>
      <c r="J842" s="234"/>
    </row>
    <row r="843" spans="1:10" ht="30" hidden="1" outlineLevel="1" x14ac:dyDescent="0.25">
      <c r="A843" s="229">
        <v>9</v>
      </c>
      <c r="B843" s="230" t="s">
        <v>1057</v>
      </c>
      <c r="C843" s="230" t="s">
        <v>1058</v>
      </c>
      <c r="D843" s="231" t="s">
        <v>1059</v>
      </c>
      <c r="E843" s="232">
        <v>950</v>
      </c>
      <c r="F843" s="232"/>
      <c r="G843" s="237"/>
      <c r="H843" s="238" t="s">
        <v>14</v>
      </c>
      <c r="I843" s="239"/>
      <c r="J843" s="239"/>
    </row>
    <row r="844" spans="1:10" ht="30" hidden="1" outlineLevel="1" x14ac:dyDescent="0.25">
      <c r="A844" s="229">
        <v>10</v>
      </c>
      <c r="B844" s="230" t="s">
        <v>1060</v>
      </c>
      <c r="C844" s="230" t="s">
        <v>1061</v>
      </c>
      <c r="D844" s="231" t="s">
        <v>1062</v>
      </c>
      <c r="E844" s="232">
        <v>1000</v>
      </c>
      <c r="F844" s="232"/>
      <c r="G844" s="237"/>
      <c r="H844" s="238" t="s">
        <v>14</v>
      </c>
      <c r="I844" s="239"/>
      <c r="J844" s="239"/>
    </row>
    <row r="845" spans="1:10" ht="30" hidden="1" outlineLevel="1" x14ac:dyDescent="0.25">
      <c r="A845" s="229">
        <v>11</v>
      </c>
      <c r="B845" s="230" t="s">
        <v>1063</v>
      </c>
      <c r="C845" s="230" t="s">
        <v>1064</v>
      </c>
      <c r="D845" s="231" t="s">
        <v>1065</v>
      </c>
      <c r="E845" s="232">
        <v>900</v>
      </c>
      <c r="F845" s="232"/>
      <c r="G845" s="237"/>
      <c r="H845" s="238" t="s">
        <v>14</v>
      </c>
      <c r="I845" s="239"/>
      <c r="J845" s="239"/>
    </row>
    <row r="846" spans="1:10" ht="30" hidden="1" outlineLevel="1" x14ac:dyDescent="0.25">
      <c r="A846" s="229">
        <v>12</v>
      </c>
      <c r="B846" s="230" t="s">
        <v>1063</v>
      </c>
      <c r="C846" s="230" t="s">
        <v>1064</v>
      </c>
      <c r="D846" s="231" t="s">
        <v>1066</v>
      </c>
      <c r="E846" s="232">
        <v>300</v>
      </c>
      <c r="F846" s="232"/>
      <c r="G846" s="237"/>
      <c r="H846" s="238" t="s">
        <v>14</v>
      </c>
      <c r="I846" s="239"/>
      <c r="J846" s="239"/>
    </row>
    <row r="847" spans="1:10" hidden="1" x14ac:dyDescent="0.25">
      <c r="A847" s="240">
        <v>44</v>
      </c>
      <c r="B847" s="10" t="s">
        <v>1067</v>
      </c>
      <c r="C847" s="11"/>
      <c r="D847" s="12"/>
      <c r="E847" s="13">
        <f>SUM(E848:E882)</f>
        <v>12963</v>
      </c>
      <c r="F847" s="241"/>
      <c r="G847" s="241"/>
      <c r="H847" s="242"/>
      <c r="I847" s="243"/>
      <c r="J847" s="243"/>
    </row>
    <row r="848" spans="1:10" hidden="1" outlineLevel="1" x14ac:dyDescent="0.25">
      <c r="A848" s="110">
        <v>1</v>
      </c>
      <c r="B848" s="18" t="s">
        <v>1067</v>
      </c>
      <c r="C848" s="94" t="s">
        <v>1068</v>
      </c>
      <c r="D848" s="18" t="s">
        <v>1069</v>
      </c>
      <c r="E848" s="19">
        <v>111</v>
      </c>
      <c r="F848" s="19" t="s">
        <v>14</v>
      </c>
      <c r="G848" s="19"/>
      <c r="H848" s="83"/>
      <c r="I848" s="84"/>
      <c r="J848" s="84"/>
    </row>
    <row r="849" spans="1:10" ht="30" hidden="1" outlineLevel="1" x14ac:dyDescent="0.25">
      <c r="A849" s="110">
        <v>2</v>
      </c>
      <c r="B849" s="18" t="s">
        <v>1067</v>
      </c>
      <c r="C849" s="94" t="s">
        <v>1068</v>
      </c>
      <c r="D849" s="18" t="s">
        <v>1070</v>
      </c>
      <c r="E849" s="19">
        <v>600</v>
      </c>
      <c r="F849" s="19"/>
      <c r="G849" s="19" t="s">
        <v>14</v>
      </c>
      <c r="H849" s="83"/>
      <c r="I849" s="84"/>
      <c r="J849" s="84"/>
    </row>
    <row r="850" spans="1:10" ht="60" hidden="1" outlineLevel="1" x14ac:dyDescent="0.25">
      <c r="A850" s="110">
        <v>3</v>
      </c>
      <c r="B850" s="18" t="s">
        <v>1067</v>
      </c>
      <c r="C850" s="94" t="s">
        <v>1071</v>
      </c>
      <c r="D850" s="18" t="s">
        <v>1072</v>
      </c>
      <c r="E850" s="19">
        <v>260</v>
      </c>
      <c r="F850" s="19" t="s">
        <v>14</v>
      </c>
      <c r="G850" s="19"/>
      <c r="H850" s="83"/>
      <c r="I850" s="84"/>
      <c r="J850" s="84"/>
    </row>
    <row r="851" spans="1:10" ht="30" hidden="1" outlineLevel="1" x14ac:dyDescent="0.25">
      <c r="A851" s="110">
        <v>4</v>
      </c>
      <c r="B851" s="18" t="s">
        <v>1067</v>
      </c>
      <c r="C851" s="94" t="s">
        <v>1073</v>
      </c>
      <c r="D851" s="18" t="s">
        <v>1074</v>
      </c>
      <c r="E851" s="19">
        <v>260</v>
      </c>
      <c r="F851" s="19" t="s">
        <v>14</v>
      </c>
      <c r="G851" s="19"/>
      <c r="H851" s="83"/>
      <c r="I851" s="84"/>
      <c r="J851" s="84"/>
    </row>
    <row r="852" spans="1:10" hidden="1" outlineLevel="1" x14ac:dyDescent="0.25">
      <c r="A852" s="110">
        <v>5</v>
      </c>
      <c r="B852" s="18" t="s">
        <v>1067</v>
      </c>
      <c r="C852" s="94" t="s">
        <v>1071</v>
      </c>
      <c r="D852" s="18" t="s">
        <v>654</v>
      </c>
      <c r="E852" s="19">
        <v>768</v>
      </c>
      <c r="F852" s="19"/>
      <c r="G852" s="19" t="s">
        <v>14</v>
      </c>
      <c r="H852" s="83"/>
      <c r="I852" s="84"/>
      <c r="J852" s="84"/>
    </row>
    <row r="853" spans="1:10" hidden="1" outlineLevel="1" x14ac:dyDescent="0.25">
      <c r="A853" s="110">
        <v>6</v>
      </c>
      <c r="B853" s="18" t="s">
        <v>1067</v>
      </c>
      <c r="C853" s="94" t="s">
        <v>1071</v>
      </c>
      <c r="D853" s="18" t="s">
        <v>1075</v>
      </c>
      <c r="E853" s="19">
        <v>1000</v>
      </c>
      <c r="F853" s="19"/>
      <c r="G853" s="19"/>
      <c r="H853" s="83" t="s">
        <v>14</v>
      </c>
      <c r="I853" s="84"/>
      <c r="J853" s="84"/>
    </row>
    <row r="854" spans="1:10" hidden="1" outlineLevel="1" x14ac:dyDescent="0.25">
      <c r="A854" s="110">
        <v>7</v>
      </c>
      <c r="B854" s="18" t="s">
        <v>1067</v>
      </c>
      <c r="C854" s="94" t="s">
        <v>1076</v>
      </c>
      <c r="D854" s="18" t="s">
        <v>612</v>
      </c>
      <c r="E854" s="19">
        <v>300</v>
      </c>
      <c r="F854" s="19"/>
      <c r="G854" s="19"/>
      <c r="H854" s="83" t="s">
        <v>14</v>
      </c>
      <c r="I854" s="84"/>
      <c r="J854" s="84"/>
    </row>
    <row r="855" spans="1:10" hidden="1" outlineLevel="1" x14ac:dyDescent="0.25">
      <c r="A855" s="110">
        <v>8</v>
      </c>
      <c r="B855" s="18" t="s">
        <v>1067</v>
      </c>
      <c r="C855" s="94" t="s">
        <v>936</v>
      </c>
      <c r="D855" s="18" t="s">
        <v>1077</v>
      </c>
      <c r="E855" s="19">
        <v>660</v>
      </c>
      <c r="F855" s="19" t="s">
        <v>14</v>
      </c>
      <c r="G855" s="19"/>
      <c r="H855" s="83"/>
      <c r="I855" s="84"/>
      <c r="J855" s="84"/>
    </row>
    <row r="856" spans="1:10" hidden="1" outlineLevel="1" x14ac:dyDescent="0.25">
      <c r="A856" s="110">
        <v>9</v>
      </c>
      <c r="B856" s="18" t="s">
        <v>1067</v>
      </c>
      <c r="C856" s="94" t="s">
        <v>936</v>
      </c>
      <c r="D856" s="18" t="s">
        <v>1078</v>
      </c>
      <c r="E856" s="19">
        <v>515</v>
      </c>
      <c r="F856" s="19" t="s">
        <v>14</v>
      </c>
      <c r="G856" s="19"/>
      <c r="H856" s="83"/>
      <c r="I856" s="84"/>
      <c r="J856" s="84"/>
    </row>
    <row r="857" spans="1:10" ht="45" hidden="1" outlineLevel="1" x14ac:dyDescent="0.25">
      <c r="A857" s="110">
        <v>10</v>
      </c>
      <c r="B857" s="18" t="s">
        <v>1067</v>
      </c>
      <c r="C857" s="94" t="s">
        <v>936</v>
      </c>
      <c r="D857" s="18" t="s">
        <v>1079</v>
      </c>
      <c r="E857" s="19">
        <v>310</v>
      </c>
      <c r="F857" s="19" t="s">
        <v>14</v>
      </c>
      <c r="G857" s="19"/>
      <c r="H857" s="83"/>
      <c r="I857" s="84"/>
      <c r="J857" s="84"/>
    </row>
    <row r="858" spans="1:10" ht="30" hidden="1" outlineLevel="1" x14ac:dyDescent="0.25">
      <c r="A858" s="110">
        <v>11</v>
      </c>
      <c r="B858" s="18" t="s">
        <v>1067</v>
      </c>
      <c r="C858" s="94" t="s">
        <v>1080</v>
      </c>
      <c r="D858" s="244" t="s">
        <v>1081</v>
      </c>
      <c r="E858" s="19">
        <v>175</v>
      </c>
      <c r="F858" s="19"/>
      <c r="G858" s="19" t="s">
        <v>14</v>
      </c>
      <c r="H858" s="83"/>
      <c r="I858" s="84"/>
      <c r="J858" s="84"/>
    </row>
    <row r="859" spans="1:10" ht="30" hidden="1" outlineLevel="1" x14ac:dyDescent="0.25">
      <c r="A859" s="110">
        <v>12</v>
      </c>
      <c r="B859" s="18" t="s">
        <v>1067</v>
      </c>
      <c r="C859" s="94" t="s">
        <v>1080</v>
      </c>
      <c r="D859" s="244" t="s">
        <v>1082</v>
      </c>
      <c r="E859" s="19">
        <v>220</v>
      </c>
      <c r="F859" s="19"/>
      <c r="G859" s="19" t="s">
        <v>14</v>
      </c>
      <c r="H859" s="83"/>
      <c r="I859" s="84"/>
      <c r="J859" s="84"/>
    </row>
    <row r="860" spans="1:10" ht="30" hidden="1" outlineLevel="1" x14ac:dyDescent="0.25">
      <c r="A860" s="110">
        <v>13</v>
      </c>
      <c r="B860" s="18" t="s">
        <v>1067</v>
      </c>
      <c r="C860" s="94" t="s">
        <v>1080</v>
      </c>
      <c r="D860" s="136" t="s">
        <v>1083</v>
      </c>
      <c r="E860" s="245">
        <v>590</v>
      </c>
      <c r="F860" s="19"/>
      <c r="G860" s="19"/>
      <c r="H860" s="83" t="s">
        <v>14</v>
      </c>
      <c r="I860" s="84"/>
      <c r="J860" s="84"/>
    </row>
    <row r="861" spans="1:10" ht="30" hidden="1" outlineLevel="1" x14ac:dyDescent="0.25">
      <c r="A861" s="110">
        <v>14</v>
      </c>
      <c r="B861" s="18" t="s">
        <v>1067</v>
      </c>
      <c r="C861" s="94" t="s">
        <v>1080</v>
      </c>
      <c r="D861" s="136" t="s">
        <v>1084</v>
      </c>
      <c r="E861" s="245">
        <v>340</v>
      </c>
      <c r="F861" s="85"/>
      <c r="G861" s="52"/>
      <c r="H861" s="83" t="s">
        <v>14</v>
      </c>
      <c r="I861" s="84"/>
      <c r="J861" s="84"/>
    </row>
    <row r="862" spans="1:10" ht="30" hidden="1" outlineLevel="1" x14ac:dyDescent="0.25">
      <c r="A862" s="110">
        <v>15</v>
      </c>
      <c r="B862" s="18" t="s">
        <v>1067</v>
      </c>
      <c r="C862" s="94" t="s">
        <v>1085</v>
      </c>
      <c r="D862" s="18" t="s">
        <v>1086</v>
      </c>
      <c r="E862" s="19">
        <v>119</v>
      </c>
      <c r="F862" s="19" t="s">
        <v>14</v>
      </c>
      <c r="G862" s="19"/>
      <c r="H862" s="86"/>
      <c r="I862" s="87"/>
      <c r="J862" s="87"/>
    </row>
    <row r="863" spans="1:10" hidden="1" outlineLevel="1" x14ac:dyDescent="0.25">
      <c r="A863" s="110">
        <v>16</v>
      </c>
      <c r="B863" s="18" t="s">
        <v>1067</v>
      </c>
      <c r="C863" s="94" t="s">
        <v>1085</v>
      </c>
      <c r="D863" s="18" t="s">
        <v>1087</v>
      </c>
      <c r="E863" s="19">
        <v>120</v>
      </c>
      <c r="F863" s="85"/>
      <c r="G863" s="19" t="s">
        <v>14</v>
      </c>
      <c r="H863" s="83"/>
      <c r="I863" s="84"/>
      <c r="J863" s="84"/>
    </row>
    <row r="864" spans="1:10" ht="45" hidden="1" outlineLevel="1" x14ac:dyDescent="0.25">
      <c r="A864" s="33">
        <v>17</v>
      </c>
      <c r="B864" s="18" t="s">
        <v>1067</v>
      </c>
      <c r="C864" s="94" t="s">
        <v>1088</v>
      </c>
      <c r="D864" s="18" t="s">
        <v>1089</v>
      </c>
      <c r="E864" s="19">
        <v>245</v>
      </c>
      <c r="F864" s="19" t="s">
        <v>14</v>
      </c>
      <c r="G864" s="85"/>
      <c r="H864" s="86"/>
      <c r="I864" s="87"/>
      <c r="J864" s="87"/>
    </row>
    <row r="865" spans="1:10" hidden="1" outlineLevel="1" x14ac:dyDescent="0.25">
      <c r="A865" s="33">
        <v>18</v>
      </c>
      <c r="B865" s="18" t="s">
        <v>1067</v>
      </c>
      <c r="C865" s="94" t="s">
        <v>1090</v>
      </c>
      <c r="D865" s="18" t="s">
        <v>1091</v>
      </c>
      <c r="E865" s="19">
        <v>695</v>
      </c>
      <c r="F865" s="19"/>
      <c r="G865" s="246" t="s">
        <v>14</v>
      </c>
      <c r="H865" s="108"/>
      <c r="I865" s="109"/>
      <c r="J865" s="109"/>
    </row>
    <row r="866" spans="1:10" ht="30" hidden="1" outlineLevel="1" x14ac:dyDescent="0.25">
      <c r="A866" s="33">
        <v>19</v>
      </c>
      <c r="B866" s="18" t="s">
        <v>1067</v>
      </c>
      <c r="C866" s="312" t="s">
        <v>1092</v>
      </c>
      <c r="D866" s="18" t="s">
        <v>1093</v>
      </c>
      <c r="E866" s="19">
        <v>200</v>
      </c>
      <c r="F866" s="19" t="s">
        <v>14</v>
      </c>
      <c r="G866" s="246"/>
      <c r="H866" s="108"/>
      <c r="I866" s="109"/>
      <c r="J866" s="109"/>
    </row>
    <row r="867" spans="1:10" ht="30" hidden="1" outlineLevel="1" x14ac:dyDescent="0.25">
      <c r="A867" s="33">
        <v>20</v>
      </c>
      <c r="B867" s="18" t="s">
        <v>1067</v>
      </c>
      <c r="C867" s="312"/>
      <c r="D867" s="18" t="s">
        <v>1094</v>
      </c>
      <c r="E867" s="19">
        <v>218</v>
      </c>
      <c r="F867" s="19" t="s">
        <v>14</v>
      </c>
      <c r="G867" s="246"/>
      <c r="H867" s="108"/>
      <c r="I867" s="109"/>
      <c r="J867" s="109"/>
    </row>
    <row r="868" spans="1:10" hidden="1" outlineLevel="1" x14ac:dyDescent="0.25">
      <c r="A868" s="33">
        <v>21</v>
      </c>
      <c r="B868" s="18" t="s">
        <v>1067</v>
      </c>
      <c r="C868" s="94" t="s">
        <v>714</v>
      </c>
      <c r="D868" s="18" t="s">
        <v>1095</v>
      </c>
      <c r="E868" s="19">
        <v>200</v>
      </c>
      <c r="F868" s="19" t="s">
        <v>14</v>
      </c>
      <c r="G868" s="85"/>
      <c r="H868" s="86"/>
      <c r="I868" s="87"/>
      <c r="J868" s="87"/>
    </row>
    <row r="869" spans="1:10" hidden="1" outlineLevel="1" x14ac:dyDescent="0.25">
      <c r="A869" s="110">
        <v>22</v>
      </c>
      <c r="B869" s="18" t="s">
        <v>1067</v>
      </c>
      <c r="C869" s="94" t="s">
        <v>1096</v>
      </c>
      <c r="D869" s="18" t="s">
        <v>1097</v>
      </c>
      <c r="E869" s="19">
        <v>116</v>
      </c>
      <c r="F869" s="19" t="s">
        <v>14</v>
      </c>
      <c r="G869" s="85"/>
      <c r="H869" s="86"/>
      <c r="I869" s="87"/>
      <c r="J869" s="87"/>
    </row>
    <row r="870" spans="1:10" ht="45" hidden="1" outlineLevel="1" x14ac:dyDescent="0.25">
      <c r="A870" s="110">
        <v>23</v>
      </c>
      <c r="B870" s="18" t="s">
        <v>1067</v>
      </c>
      <c r="C870" s="94" t="s">
        <v>1098</v>
      </c>
      <c r="D870" s="18" t="s">
        <v>1099</v>
      </c>
      <c r="E870" s="19">
        <v>244</v>
      </c>
      <c r="F870" s="19" t="s">
        <v>14</v>
      </c>
      <c r="G870" s="246"/>
      <c r="H870" s="108"/>
      <c r="I870" s="109"/>
      <c r="J870" s="109"/>
    </row>
    <row r="871" spans="1:10" hidden="1" outlineLevel="1" x14ac:dyDescent="0.25">
      <c r="A871" s="110">
        <v>24</v>
      </c>
      <c r="B871" s="18" t="s">
        <v>1067</v>
      </c>
      <c r="C871" s="94" t="s">
        <v>1100</v>
      </c>
      <c r="D871" s="18" t="s">
        <v>1101</v>
      </c>
      <c r="E871" s="19">
        <v>400</v>
      </c>
      <c r="F871" s="19"/>
      <c r="G871" s="246" t="s">
        <v>14</v>
      </c>
      <c r="H871" s="108"/>
      <c r="I871" s="109"/>
      <c r="J871" s="109"/>
    </row>
    <row r="872" spans="1:10" hidden="1" outlineLevel="1" x14ac:dyDescent="0.25">
      <c r="A872" s="110">
        <v>25</v>
      </c>
      <c r="B872" s="18" t="s">
        <v>1067</v>
      </c>
      <c r="C872" s="94" t="s">
        <v>1100</v>
      </c>
      <c r="D872" s="18" t="s">
        <v>1102</v>
      </c>
      <c r="E872" s="19">
        <v>1045</v>
      </c>
      <c r="F872" s="19"/>
      <c r="G872" s="246"/>
      <c r="H872" s="108" t="s">
        <v>14</v>
      </c>
      <c r="I872" s="109"/>
      <c r="J872" s="109"/>
    </row>
    <row r="873" spans="1:10" hidden="1" outlineLevel="1" x14ac:dyDescent="0.25">
      <c r="A873" s="110">
        <v>26</v>
      </c>
      <c r="B873" s="18" t="s">
        <v>1067</v>
      </c>
      <c r="C873" s="94" t="s">
        <v>1103</v>
      </c>
      <c r="D873" s="18" t="s">
        <v>1104</v>
      </c>
      <c r="E873" s="19">
        <v>300</v>
      </c>
      <c r="F873" s="19" t="s">
        <v>14</v>
      </c>
      <c r="G873" s="85"/>
      <c r="H873" s="86"/>
      <c r="I873" s="87"/>
      <c r="J873" s="87"/>
    </row>
    <row r="874" spans="1:10" hidden="1" outlineLevel="1" x14ac:dyDescent="0.25">
      <c r="A874" s="110">
        <v>27</v>
      </c>
      <c r="B874" s="18" t="s">
        <v>1067</v>
      </c>
      <c r="C874" s="94" t="s">
        <v>1105</v>
      </c>
      <c r="D874" s="18" t="s">
        <v>1106</v>
      </c>
      <c r="E874" s="19">
        <v>300</v>
      </c>
      <c r="F874" s="19"/>
      <c r="G874" s="246" t="s">
        <v>14</v>
      </c>
      <c r="H874" s="86"/>
      <c r="I874" s="87"/>
      <c r="J874" s="87"/>
    </row>
    <row r="875" spans="1:10" hidden="1" outlineLevel="1" x14ac:dyDescent="0.25">
      <c r="A875" s="110">
        <v>28</v>
      </c>
      <c r="B875" s="18" t="s">
        <v>1067</v>
      </c>
      <c r="C875" s="94" t="s">
        <v>1107</v>
      </c>
      <c r="D875" s="18" t="s">
        <v>1108</v>
      </c>
      <c r="E875" s="19">
        <v>76</v>
      </c>
      <c r="F875" s="19" t="s">
        <v>14</v>
      </c>
      <c r="G875" s="33"/>
      <c r="H875" s="70"/>
      <c r="I875" s="71"/>
      <c r="J875" s="71"/>
    </row>
    <row r="876" spans="1:10" hidden="1" outlineLevel="1" x14ac:dyDescent="0.25">
      <c r="A876" s="110">
        <v>29</v>
      </c>
      <c r="B876" s="18" t="s">
        <v>1067</v>
      </c>
      <c r="C876" s="94" t="s">
        <v>1107</v>
      </c>
      <c r="D876" s="18" t="s">
        <v>797</v>
      </c>
      <c r="E876" s="19">
        <v>500</v>
      </c>
      <c r="F876" s="19"/>
      <c r="G876" s="33" t="s">
        <v>14</v>
      </c>
      <c r="H876" s="70"/>
      <c r="I876" s="71"/>
      <c r="J876" s="71"/>
    </row>
    <row r="877" spans="1:10" hidden="1" outlineLevel="1" x14ac:dyDescent="0.25">
      <c r="A877" s="110">
        <v>30</v>
      </c>
      <c r="B877" s="18" t="s">
        <v>1067</v>
      </c>
      <c r="C877" s="94" t="s">
        <v>1107</v>
      </c>
      <c r="D877" s="18" t="s">
        <v>1109</v>
      </c>
      <c r="E877" s="19">
        <v>550</v>
      </c>
      <c r="F877" s="19"/>
      <c r="G877" s="33"/>
      <c r="H877" s="70" t="s">
        <v>14</v>
      </c>
      <c r="I877" s="71"/>
      <c r="J877" s="71"/>
    </row>
    <row r="878" spans="1:10" hidden="1" outlineLevel="1" x14ac:dyDescent="0.25">
      <c r="A878" s="33">
        <v>31</v>
      </c>
      <c r="B878" s="18" t="s">
        <v>1067</v>
      </c>
      <c r="C878" s="94" t="s">
        <v>1110</v>
      </c>
      <c r="D878" s="18" t="s">
        <v>1111</v>
      </c>
      <c r="E878" s="19">
        <v>60</v>
      </c>
      <c r="F878" s="19" t="s">
        <v>14</v>
      </c>
      <c r="G878" s="85"/>
      <c r="H878" s="86"/>
      <c r="I878" s="87"/>
      <c r="J878" s="87"/>
    </row>
    <row r="879" spans="1:10" hidden="1" outlineLevel="1" x14ac:dyDescent="0.25">
      <c r="A879" s="33">
        <v>32</v>
      </c>
      <c r="B879" s="18" t="s">
        <v>1067</v>
      </c>
      <c r="C879" s="94" t="s">
        <v>1112</v>
      </c>
      <c r="D879" s="18" t="s">
        <v>1113</v>
      </c>
      <c r="E879" s="19">
        <v>600</v>
      </c>
      <c r="F879" s="85"/>
      <c r="G879" s="85"/>
      <c r="H879" s="83" t="s">
        <v>14</v>
      </c>
      <c r="I879" s="84"/>
      <c r="J879" s="84"/>
    </row>
    <row r="880" spans="1:10" hidden="1" outlineLevel="1" x14ac:dyDescent="0.25">
      <c r="A880" s="33">
        <v>33</v>
      </c>
      <c r="B880" s="18" t="s">
        <v>1067</v>
      </c>
      <c r="C880" s="312" t="s">
        <v>1114</v>
      </c>
      <c r="D880" s="18" t="s">
        <v>1115</v>
      </c>
      <c r="E880" s="19">
        <v>314</v>
      </c>
      <c r="F880" s="19" t="s">
        <v>14</v>
      </c>
      <c r="G880" s="85"/>
      <c r="H880" s="86"/>
      <c r="I880" s="87"/>
      <c r="J880" s="87"/>
    </row>
    <row r="881" spans="1:10" hidden="1" outlineLevel="1" x14ac:dyDescent="0.25">
      <c r="A881" s="33">
        <v>34</v>
      </c>
      <c r="B881" s="18" t="s">
        <v>1067</v>
      </c>
      <c r="C881" s="312"/>
      <c r="D881" s="85" t="s">
        <v>1116</v>
      </c>
      <c r="E881" s="107">
        <v>390</v>
      </c>
      <c r="F881" s="85"/>
      <c r="G881" s="19" t="s">
        <v>14</v>
      </c>
      <c r="H881" s="86"/>
      <c r="I881" s="87"/>
      <c r="J881" s="87"/>
    </row>
    <row r="882" spans="1:10" hidden="1" outlineLevel="1" x14ac:dyDescent="0.25">
      <c r="A882" s="33">
        <v>35</v>
      </c>
      <c r="B882" s="18" t="s">
        <v>1067</v>
      </c>
      <c r="C882" s="312"/>
      <c r="D882" s="85" t="s">
        <v>1117</v>
      </c>
      <c r="E882" s="107">
        <v>162</v>
      </c>
      <c r="F882" s="85"/>
      <c r="G882" s="19" t="s">
        <v>14</v>
      </c>
      <c r="H882" s="86"/>
      <c r="I882" s="87"/>
      <c r="J882" s="87"/>
    </row>
    <row r="883" spans="1:10" hidden="1" x14ac:dyDescent="0.25">
      <c r="A883" s="25">
        <v>45</v>
      </c>
      <c r="B883" s="25" t="s">
        <v>1118</v>
      </c>
      <c r="C883" s="25"/>
      <c r="D883" s="139"/>
      <c r="E883" s="140">
        <f>SUM(E884:E915)</f>
        <v>13857</v>
      </c>
      <c r="F883" s="25"/>
      <c r="G883" s="11"/>
      <c r="H883" s="14"/>
      <c r="I883" s="15"/>
      <c r="J883" s="15"/>
    </row>
    <row r="884" spans="1:10" ht="30" hidden="1" outlineLevel="1" x14ac:dyDescent="0.25">
      <c r="A884" s="33">
        <v>1</v>
      </c>
      <c r="B884" s="64" t="s">
        <v>1119</v>
      </c>
      <c r="C884" s="64" t="s">
        <v>1120</v>
      </c>
      <c r="D884" s="65" t="s">
        <v>1121</v>
      </c>
      <c r="E884" s="66">
        <v>400</v>
      </c>
      <c r="F884" s="66" t="s">
        <v>14</v>
      </c>
      <c r="G884" s="67"/>
      <c r="H884" s="68"/>
      <c r="I884" s="69"/>
      <c r="J884" s="69"/>
    </row>
    <row r="885" spans="1:10" ht="30" hidden="1" outlineLevel="1" x14ac:dyDescent="0.25">
      <c r="A885" s="33">
        <v>2</v>
      </c>
      <c r="B885" s="64" t="s">
        <v>1119</v>
      </c>
      <c r="C885" s="64" t="s">
        <v>1120</v>
      </c>
      <c r="D885" s="65" t="s">
        <v>1122</v>
      </c>
      <c r="E885" s="66">
        <v>300</v>
      </c>
      <c r="F885" s="66"/>
      <c r="G885" s="67" t="s">
        <v>14</v>
      </c>
      <c r="H885" s="68"/>
      <c r="I885" s="69"/>
      <c r="J885" s="69"/>
    </row>
    <row r="886" spans="1:10" ht="30" hidden="1" outlineLevel="1" x14ac:dyDescent="0.25">
      <c r="A886" s="185">
        <v>3</v>
      </c>
      <c r="B886" s="64" t="s">
        <v>1119</v>
      </c>
      <c r="C886" s="63" t="s">
        <v>1123</v>
      </c>
      <c r="D886" s="65" t="s">
        <v>1124</v>
      </c>
      <c r="E886" s="67">
        <v>300</v>
      </c>
      <c r="F886" s="185"/>
      <c r="G886" s="185" t="s">
        <v>14</v>
      </c>
      <c r="H886" s="186"/>
      <c r="I886" s="184"/>
      <c r="J886" s="184"/>
    </row>
    <row r="887" spans="1:10" ht="30" hidden="1" outlineLevel="1" x14ac:dyDescent="0.25">
      <c r="A887" s="33">
        <v>4</v>
      </c>
      <c r="B887" s="64" t="s">
        <v>1119</v>
      </c>
      <c r="C887" s="64" t="s">
        <v>1120</v>
      </c>
      <c r="D887" s="65" t="s">
        <v>1125</v>
      </c>
      <c r="E887" s="66">
        <v>250</v>
      </c>
      <c r="F887" s="66"/>
      <c r="G887" s="67"/>
      <c r="H887" s="68" t="s">
        <v>14</v>
      </c>
      <c r="I887" s="69"/>
      <c r="J887" s="69"/>
    </row>
    <row r="888" spans="1:10" ht="30" hidden="1" outlineLevel="1" x14ac:dyDescent="0.25">
      <c r="A888" s="33">
        <v>5</v>
      </c>
      <c r="B888" s="64" t="s">
        <v>1119</v>
      </c>
      <c r="C888" s="64" t="s">
        <v>1123</v>
      </c>
      <c r="D888" s="65" t="s">
        <v>1126</v>
      </c>
      <c r="E888" s="66">
        <v>400</v>
      </c>
      <c r="F888" s="66"/>
      <c r="G888" s="67"/>
      <c r="H888" s="68" t="s">
        <v>14</v>
      </c>
      <c r="I888" s="69"/>
      <c r="J888" s="69"/>
    </row>
    <row r="889" spans="1:10" ht="30" hidden="1" outlineLevel="1" x14ac:dyDescent="0.25">
      <c r="A889" s="16">
        <v>6</v>
      </c>
      <c r="B889" s="64" t="s">
        <v>1119</v>
      </c>
      <c r="C889" s="94" t="s">
        <v>1127</v>
      </c>
      <c r="D889" s="18" t="s">
        <v>1128</v>
      </c>
      <c r="E889" s="19">
        <v>185</v>
      </c>
      <c r="F889" s="19" t="s">
        <v>14</v>
      </c>
      <c r="G889" s="20"/>
      <c r="H889" s="21"/>
      <c r="I889" s="22"/>
      <c r="J889" s="22"/>
    </row>
    <row r="890" spans="1:10" ht="30" hidden="1" outlineLevel="1" x14ac:dyDescent="0.25">
      <c r="A890" s="16">
        <v>7</v>
      </c>
      <c r="B890" s="64" t="s">
        <v>1119</v>
      </c>
      <c r="C890" s="94" t="s">
        <v>1127</v>
      </c>
      <c r="D890" s="18" t="s">
        <v>1129</v>
      </c>
      <c r="E890" s="19">
        <v>340</v>
      </c>
      <c r="F890" s="19"/>
      <c r="G890" s="20" t="s">
        <v>14</v>
      </c>
      <c r="H890" s="21"/>
      <c r="I890" s="22"/>
      <c r="J890" s="22"/>
    </row>
    <row r="891" spans="1:10" ht="30" hidden="1" outlineLevel="1" x14ac:dyDescent="0.25">
      <c r="A891" s="29">
        <v>8</v>
      </c>
      <c r="B891" s="64" t="s">
        <v>1119</v>
      </c>
      <c r="C891" s="94" t="s">
        <v>1127</v>
      </c>
      <c r="D891" s="30" t="s">
        <v>1130</v>
      </c>
      <c r="E891" s="20">
        <v>540</v>
      </c>
      <c r="F891" s="23"/>
      <c r="G891" s="23"/>
      <c r="H891" s="21" t="s">
        <v>14</v>
      </c>
      <c r="I891" s="22"/>
      <c r="J891" s="22"/>
    </row>
    <row r="892" spans="1:10" ht="30" hidden="1" outlineLevel="1" x14ac:dyDescent="0.25">
      <c r="A892" s="29">
        <v>9</v>
      </c>
      <c r="B892" s="64" t="s">
        <v>1119</v>
      </c>
      <c r="C892" s="94" t="s">
        <v>1127</v>
      </c>
      <c r="D892" s="30" t="s">
        <v>1131</v>
      </c>
      <c r="E892" s="20">
        <v>1367</v>
      </c>
      <c r="F892" s="23"/>
      <c r="G892" s="23"/>
      <c r="H892" s="21" t="s">
        <v>14</v>
      </c>
      <c r="I892" s="22"/>
      <c r="J892" s="22"/>
    </row>
    <row r="893" spans="1:10" ht="30" hidden="1" outlineLevel="1" x14ac:dyDescent="0.25">
      <c r="A893" s="16">
        <v>10</v>
      </c>
      <c r="B893" s="64" t="s">
        <v>1119</v>
      </c>
      <c r="C893" s="17" t="s">
        <v>1132</v>
      </c>
      <c r="D893" s="18" t="s">
        <v>1133</v>
      </c>
      <c r="E893" s="19">
        <v>150</v>
      </c>
      <c r="F893" s="247" t="s">
        <v>14</v>
      </c>
      <c r="G893" s="248"/>
      <c r="H893" s="143"/>
      <c r="I893" s="144"/>
      <c r="J893" s="144"/>
    </row>
    <row r="894" spans="1:10" ht="30" hidden="1" outlineLevel="1" x14ac:dyDescent="0.25">
      <c r="A894" s="16">
        <v>11</v>
      </c>
      <c r="B894" s="64" t="s">
        <v>1119</v>
      </c>
      <c r="C894" s="17" t="s">
        <v>1132</v>
      </c>
      <c r="D894" s="18" t="s">
        <v>1134</v>
      </c>
      <c r="E894" s="19">
        <v>150</v>
      </c>
      <c r="F894" s="247"/>
      <c r="G894" s="248" t="s">
        <v>14</v>
      </c>
      <c r="H894" s="143"/>
      <c r="I894" s="144"/>
      <c r="J894" s="144"/>
    </row>
    <row r="895" spans="1:10" ht="30" hidden="1" outlineLevel="1" x14ac:dyDescent="0.25">
      <c r="A895" s="23">
        <v>12</v>
      </c>
      <c r="B895" s="64" t="s">
        <v>1119</v>
      </c>
      <c r="C895" s="17" t="s">
        <v>1132</v>
      </c>
      <c r="D895" s="30" t="s">
        <v>1135</v>
      </c>
      <c r="E895" s="20">
        <v>250</v>
      </c>
      <c r="F895" s="23"/>
      <c r="G895" s="23"/>
      <c r="H895" s="24" t="s">
        <v>14</v>
      </c>
      <c r="I895" s="9"/>
      <c r="J895" s="9"/>
    </row>
    <row r="896" spans="1:10" ht="45" hidden="1" outlineLevel="1" x14ac:dyDescent="0.25">
      <c r="A896" s="16">
        <v>13</v>
      </c>
      <c r="B896" s="64" t="s">
        <v>1119</v>
      </c>
      <c r="C896" s="17" t="s">
        <v>1132</v>
      </c>
      <c r="D896" s="18" t="s">
        <v>1136</v>
      </c>
      <c r="E896" s="19">
        <v>150</v>
      </c>
      <c r="F896" s="247"/>
      <c r="G896" s="248"/>
      <c r="H896" s="143" t="s">
        <v>14</v>
      </c>
      <c r="I896" s="144"/>
      <c r="J896" s="144"/>
    </row>
    <row r="897" spans="1:10" ht="30" hidden="1" outlineLevel="1" x14ac:dyDescent="0.25">
      <c r="A897" s="16">
        <v>14</v>
      </c>
      <c r="B897" s="64" t="s">
        <v>1119</v>
      </c>
      <c r="C897" s="17" t="s">
        <v>1132</v>
      </c>
      <c r="D897" s="18" t="s">
        <v>1137</v>
      </c>
      <c r="E897" s="19">
        <v>100</v>
      </c>
      <c r="F897" s="247"/>
      <c r="G897" s="248" t="s">
        <v>14</v>
      </c>
      <c r="H897" s="143"/>
      <c r="I897" s="144"/>
      <c r="J897" s="144"/>
    </row>
    <row r="898" spans="1:10" ht="30" hidden="1" outlineLevel="1" x14ac:dyDescent="0.25">
      <c r="A898" s="16">
        <v>15</v>
      </c>
      <c r="B898" s="64" t="s">
        <v>1119</v>
      </c>
      <c r="C898" s="94" t="s">
        <v>1138</v>
      </c>
      <c r="D898" s="18" t="s">
        <v>1139</v>
      </c>
      <c r="E898" s="19">
        <v>300</v>
      </c>
      <c r="F898" s="19" t="s">
        <v>14</v>
      </c>
      <c r="G898" s="20"/>
      <c r="H898" s="21"/>
      <c r="I898" s="22"/>
      <c r="J898" s="22"/>
    </row>
    <row r="899" spans="1:10" ht="30" hidden="1" outlineLevel="1" x14ac:dyDescent="0.25">
      <c r="A899" s="16">
        <v>16</v>
      </c>
      <c r="B899" s="64" t="s">
        <v>1119</v>
      </c>
      <c r="C899" s="94" t="s">
        <v>1138</v>
      </c>
      <c r="D899" s="18" t="s">
        <v>1140</v>
      </c>
      <c r="E899" s="19">
        <v>800</v>
      </c>
      <c r="F899" s="19"/>
      <c r="G899" s="20" t="s">
        <v>14</v>
      </c>
      <c r="H899" s="21"/>
      <c r="I899" s="22"/>
      <c r="J899" s="22"/>
    </row>
    <row r="900" spans="1:10" ht="30" hidden="1" outlineLevel="1" x14ac:dyDescent="0.25">
      <c r="A900" s="29">
        <v>17</v>
      </c>
      <c r="B900" s="64" t="s">
        <v>1119</v>
      </c>
      <c r="C900" s="17" t="s">
        <v>1138</v>
      </c>
      <c r="D900" s="30" t="s">
        <v>1141</v>
      </c>
      <c r="E900" s="20">
        <v>384</v>
      </c>
      <c r="F900" s="85"/>
      <c r="G900" s="85"/>
      <c r="H900" s="108" t="s">
        <v>14</v>
      </c>
      <c r="I900" s="109"/>
      <c r="J900" s="109"/>
    </row>
    <row r="901" spans="1:10" ht="30" hidden="1" outlineLevel="1" x14ac:dyDescent="0.25">
      <c r="A901" s="16">
        <v>18</v>
      </c>
      <c r="B901" s="64" t="s">
        <v>1119</v>
      </c>
      <c r="C901" s="94" t="s">
        <v>1142</v>
      </c>
      <c r="D901" s="18" t="s">
        <v>1143</v>
      </c>
      <c r="E901" s="19">
        <v>800</v>
      </c>
      <c r="F901" s="19" t="s">
        <v>14</v>
      </c>
      <c r="G901" s="20"/>
      <c r="H901" s="21"/>
      <c r="I901" s="22"/>
      <c r="J901" s="22"/>
    </row>
    <row r="902" spans="1:10" ht="45" hidden="1" outlineLevel="1" x14ac:dyDescent="0.25">
      <c r="A902" s="16">
        <v>19</v>
      </c>
      <c r="B902" s="64" t="s">
        <v>1119</v>
      </c>
      <c r="C902" s="94" t="s">
        <v>1142</v>
      </c>
      <c r="D902" s="18" t="s">
        <v>1144</v>
      </c>
      <c r="E902" s="19">
        <v>310</v>
      </c>
      <c r="F902" s="19" t="s">
        <v>14</v>
      </c>
      <c r="G902" s="20"/>
      <c r="H902" s="21"/>
      <c r="I902" s="22"/>
      <c r="J902" s="22"/>
    </row>
    <row r="903" spans="1:10" ht="30" hidden="1" outlineLevel="1" x14ac:dyDescent="0.25">
      <c r="A903" s="16">
        <v>20</v>
      </c>
      <c r="B903" s="64" t="s">
        <v>1119</v>
      </c>
      <c r="C903" s="94" t="s">
        <v>1142</v>
      </c>
      <c r="D903" s="18" t="s">
        <v>1145</v>
      </c>
      <c r="E903" s="19">
        <v>83</v>
      </c>
      <c r="F903" s="19" t="s">
        <v>14</v>
      </c>
      <c r="G903" s="20"/>
      <c r="H903" s="21"/>
      <c r="I903" s="22"/>
      <c r="J903" s="22"/>
    </row>
    <row r="904" spans="1:10" ht="30" hidden="1" outlineLevel="1" x14ac:dyDescent="0.25">
      <c r="A904" s="16">
        <v>21</v>
      </c>
      <c r="B904" s="64" t="s">
        <v>1119</v>
      </c>
      <c r="C904" s="94" t="s">
        <v>1142</v>
      </c>
      <c r="D904" s="18" t="s">
        <v>1146</v>
      </c>
      <c r="E904" s="19">
        <v>149</v>
      </c>
      <c r="F904" s="19" t="s">
        <v>14</v>
      </c>
      <c r="G904" s="20"/>
      <c r="H904" s="21"/>
      <c r="I904" s="22"/>
      <c r="J904" s="22"/>
    </row>
    <row r="905" spans="1:10" ht="30" hidden="1" outlineLevel="1" x14ac:dyDescent="0.25">
      <c r="A905" s="16">
        <v>22</v>
      </c>
      <c r="B905" s="64" t="s">
        <v>1119</v>
      </c>
      <c r="C905" s="94" t="s">
        <v>1142</v>
      </c>
      <c r="D905" s="18" t="s">
        <v>1143</v>
      </c>
      <c r="E905" s="19">
        <v>1298</v>
      </c>
      <c r="F905" s="19"/>
      <c r="G905" s="20" t="s">
        <v>14</v>
      </c>
      <c r="H905" s="21"/>
      <c r="I905" s="22"/>
      <c r="J905" s="22"/>
    </row>
    <row r="906" spans="1:10" ht="30" hidden="1" outlineLevel="1" x14ac:dyDescent="0.25">
      <c r="A906" s="16">
        <v>23</v>
      </c>
      <c r="B906" s="64" t="s">
        <v>1119</v>
      </c>
      <c r="C906" s="94" t="s">
        <v>1142</v>
      </c>
      <c r="D906" s="18" t="s">
        <v>1146</v>
      </c>
      <c r="E906" s="19">
        <v>684</v>
      </c>
      <c r="F906" s="19"/>
      <c r="G906" s="20" t="s">
        <v>14</v>
      </c>
      <c r="H906" s="21"/>
      <c r="I906" s="22"/>
      <c r="J906" s="22"/>
    </row>
    <row r="907" spans="1:10" ht="30" hidden="1" outlineLevel="1" x14ac:dyDescent="0.25">
      <c r="A907" s="16">
        <v>24</v>
      </c>
      <c r="B907" s="64" t="s">
        <v>1119</v>
      </c>
      <c r="C907" s="94" t="s">
        <v>1142</v>
      </c>
      <c r="D907" s="18" t="s">
        <v>1133</v>
      </c>
      <c r="E907" s="19">
        <v>755</v>
      </c>
      <c r="F907" s="19"/>
      <c r="G907" s="20" t="s">
        <v>14</v>
      </c>
      <c r="H907" s="21"/>
      <c r="I907" s="22"/>
      <c r="J907" s="22"/>
    </row>
    <row r="908" spans="1:10" ht="30" hidden="1" outlineLevel="1" x14ac:dyDescent="0.25">
      <c r="A908" s="16">
        <v>25</v>
      </c>
      <c r="B908" s="64" t="s">
        <v>1119</v>
      </c>
      <c r="C908" s="94" t="s">
        <v>1142</v>
      </c>
      <c r="D908" s="18" t="s">
        <v>1147</v>
      </c>
      <c r="E908" s="19">
        <v>478</v>
      </c>
      <c r="F908" s="19"/>
      <c r="G908" s="20" t="s">
        <v>14</v>
      </c>
      <c r="H908" s="21"/>
      <c r="I908" s="22"/>
      <c r="J908" s="22"/>
    </row>
    <row r="909" spans="1:10" ht="30" hidden="1" outlineLevel="1" x14ac:dyDescent="0.25">
      <c r="A909" s="16">
        <v>26</v>
      </c>
      <c r="B909" s="64" t="s">
        <v>1119</v>
      </c>
      <c r="C909" s="94" t="s">
        <v>1142</v>
      </c>
      <c r="D909" s="18" t="s">
        <v>1148</v>
      </c>
      <c r="E909" s="19">
        <v>443</v>
      </c>
      <c r="F909" s="19"/>
      <c r="G909" s="20"/>
      <c r="H909" s="21" t="s">
        <v>14</v>
      </c>
      <c r="I909" s="22"/>
      <c r="J909" s="22"/>
    </row>
    <row r="910" spans="1:10" ht="30" hidden="1" outlineLevel="1" x14ac:dyDescent="0.25">
      <c r="A910" s="16">
        <v>27</v>
      </c>
      <c r="B910" s="64" t="s">
        <v>1119</v>
      </c>
      <c r="C910" s="94" t="s">
        <v>1142</v>
      </c>
      <c r="D910" s="18" t="s">
        <v>1149</v>
      </c>
      <c r="E910" s="19">
        <v>280</v>
      </c>
      <c r="F910" s="19"/>
      <c r="G910" s="20"/>
      <c r="H910" s="21" t="s">
        <v>14</v>
      </c>
      <c r="I910" s="22"/>
      <c r="J910" s="22"/>
    </row>
    <row r="911" spans="1:10" ht="30" hidden="1" outlineLevel="1" x14ac:dyDescent="0.25">
      <c r="A911" s="33">
        <v>28</v>
      </c>
      <c r="B911" s="64" t="s">
        <v>1119</v>
      </c>
      <c r="C911" s="64" t="s">
        <v>1150</v>
      </c>
      <c r="D911" s="65" t="s">
        <v>1151</v>
      </c>
      <c r="E911" s="66">
        <v>338</v>
      </c>
      <c r="F911" s="66" t="s">
        <v>14</v>
      </c>
      <c r="G911" s="66"/>
      <c r="H911" s="100"/>
      <c r="I911" s="101"/>
      <c r="J911" s="101"/>
    </row>
    <row r="912" spans="1:10" ht="30" hidden="1" outlineLevel="1" collapsed="1" x14ac:dyDescent="0.25">
      <c r="A912" s="33">
        <v>29</v>
      </c>
      <c r="B912" s="64" t="s">
        <v>1119</v>
      </c>
      <c r="C912" s="64" t="s">
        <v>1150</v>
      </c>
      <c r="D912" s="65" t="s">
        <v>1152</v>
      </c>
      <c r="E912" s="66">
        <v>338</v>
      </c>
      <c r="F912" s="66"/>
      <c r="G912" s="66" t="s">
        <v>14</v>
      </c>
      <c r="H912" s="100"/>
      <c r="I912" s="101"/>
      <c r="J912" s="101"/>
    </row>
    <row r="913" spans="1:10" ht="30" hidden="1" outlineLevel="1" x14ac:dyDescent="0.25">
      <c r="A913" s="33">
        <v>30</v>
      </c>
      <c r="B913" s="64" t="s">
        <v>1119</v>
      </c>
      <c r="C913" s="64" t="s">
        <v>1150</v>
      </c>
      <c r="D913" s="65" t="s">
        <v>1153</v>
      </c>
      <c r="E913" s="66">
        <v>439</v>
      </c>
      <c r="F913" s="66"/>
      <c r="G913" s="66" t="s">
        <v>14</v>
      </c>
      <c r="H913" s="100"/>
      <c r="I913" s="101"/>
      <c r="J913" s="101"/>
    </row>
    <row r="914" spans="1:10" ht="30" hidden="1" outlineLevel="1" x14ac:dyDescent="0.25">
      <c r="A914" s="33">
        <v>31</v>
      </c>
      <c r="B914" s="64" t="s">
        <v>1119</v>
      </c>
      <c r="C914" s="64" t="s">
        <v>1150</v>
      </c>
      <c r="D914" s="65" t="s">
        <v>1154</v>
      </c>
      <c r="E914" s="66">
        <v>146</v>
      </c>
      <c r="F914" s="66"/>
      <c r="G914" s="66" t="s">
        <v>14</v>
      </c>
      <c r="H914" s="100"/>
      <c r="I914" s="101"/>
      <c r="J914" s="101"/>
    </row>
    <row r="915" spans="1:10" ht="30" hidden="1" outlineLevel="1" x14ac:dyDescent="0.25">
      <c r="A915" s="33">
        <v>32</v>
      </c>
      <c r="B915" s="64" t="s">
        <v>1119</v>
      </c>
      <c r="C915" s="64" t="s">
        <v>1150</v>
      </c>
      <c r="D915" s="65" t="s">
        <v>1155</v>
      </c>
      <c r="E915" s="66">
        <v>950</v>
      </c>
      <c r="F915" s="66"/>
      <c r="G915" s="66"/>
      <c r="H915" s="100" t="s">
        <v>14</v>
      </c>
      <c r="I915" s="101"/>
      <c r="J915" s="101"/>
    </row>
    <row r="916" spans="1:10" hidden="1" x14ac:dyDescent="0.25">
      <c r="A916" s="10">
        <v>46</v>
      </c>
      <c r="B916" s="10" t="s">
        <v>1156</v>
      </c>
      <c r="C916" s="10"/>
      <c r="D916" s="26"/>
      <c r="E916" s="13">
        <f>SUM(E917:E927)</f>
        <v>13560.7</v>
      </c>
      <c r="F916" s="10"/>
      <c r="G916" s="10"/>
      <c r="H916" s="27"/>
      <c r="I916" s="28"/>
      <c r="J916" s="28"/>
    </row>
    <row r="917" spans="1:10" hidden="1" outlineLevel="1" x14ac:dyDescent="0.25">
      <c r="A917" s="29">
        <v>1</v>
      </c>
      <c r="B917" s="94" t="s">
        <v>1157</v>
      </c>
      <c r="C917" s="94" t="s">
        <v>1158</v>
      </c>
      <c r="D917" s="18" t="s">
        <v>1159</v>
      </c>
      <c r="E917" s="19">
        <v>1036</v>
      </c>
      <c r="F917" s="20" t="s">
        <v>14</v>
      </c>
      <c r="G917" s="23"/>
      <c r="H917" s="24"/>
      <c r="I917" s="9"/>
      <c r="J917" s="9"/>
    </row>
    <row r="918" spans="1:10" ht="30" hidden="1" outlineLevel="1" x14ac:dyDescent="0.25">
      <c r="A918" s="29">
        <v>2</v>
      </c>
      <c r="B918" s="94" t="s">
        <v>1157</v>
      </c>
      <c r="C918" s="94" t="s">
        <v>1158</v>
      </c>
      <c r="D918" s="18" t="s">
        <v>1160</v>
      </c>
      <c r="E918" s="19">
        <v>700</v>
      </c>
      <c r="F918" s="20" t="s">
        <v>14</v>
      </c>
      <c r="G918" s="23"/>
      <c r="H918" s="24"/>
      <c r="I918" s="9"/>
      <c r="J918" s="9"/>
    </row>
    <row r="919" spans="1:10" ht="30" hidden="1" outlineLevel="1" x14ac:dyDescent="0.25">
      <c r="A919" s="29">
        <v>3</v>
      </c>
      <c r="B919" s="94" t="s">
        <v>1157</v>
      </c>
      <c r="C919" s="94" t="s">
        <v>1161</v>
      </c>
      <c r="D919" s="18" t="s">
        <v>1162</v>
      </c>
      <c r="E919" s="19">
        <v>1883.2</v>
      </c>
      <c r="F919" s="20" t="s">
        <v>14</v>
      </c>
      <c r="G919" s="23"/>
      <c r="H919" s="24"/>
      <c r="I919" s="9"/>
      <c r="J919" s="9"/>
    </row>
    <row r="920" spans="1:10" ht="30" hidden="1" outlineLevel="1" x14ac:dyDescent="0.25">
      <c r="A920" s="29">
        <v>4</v>
      </c>
      <c r="B920" s="94" t="s">
        <v>1157</v>
      </c>
      <c r="C920" s="64" t="s">
        <v>1163</v>
      </c>
      <c r="D920" s="65" t="s">
        <v>1164</v>
      </c>
      <c r="E920" s="66">
        <v>755.5</v>
      </c>
      <c r="F920" s="20" t="s">
        <v>14</v>
      </c>
      <c r="G920" s="23"/>
      <c r="H920" s="24"/>
      <c r="I920" s="9"/>
      <c r="J920" s="9"/>
    </row>
    <row r="921" spans="1:10" ht="30" hidden="1" outlineLevel="1" x14ac:dyDescent="0.25">
      <c r="A921" s="29">
        <v>5</v>
      </c>
      <c r="B921" s="94" t="s">
        <v>1157</v>
      </c>
      <c r="C921" s="94" t="s">
        <v>1165</v>
      </c>
      <c r="D921" s="18" t="s">
        <v>1166</v>
      </c>
      <c r="E921" s="66">
        <v>1000</v>
      </c>
      <c r="F921" s="20" t="s">
        <v>14</v>
      </c>
      <c r="G921" s="23"/>
      <c r="H921" s="24"/>
      <c r="I921" s="9"/>
      <c r="J921" s="9"/>
    </row>
    <row r="922" spans="1:10" ht="30" hidden="1" outlineLevel="1" x14ac:dyDescent="0.25">
      <c r="A922" s="16">
        <v>6</v>
      </c>
      <c r="B922" s="94" t="s">
        <v>1157</v>
      </c>
      <c r="C922" s="18" t="s">
        <v>1167</v>
      </c>
      <c r="D922" s="18" t="s">
        <v>1168</v>
      </c>
      <c r="E922" s="19">
        <v>2258</v>
      </c>
      <c r="F922" s="19"/>
      <c r="G922" s="20" t="s">
        <v>14</v>
      </c>
      <c r="H922" s="21"/>
      <c r="I922" s="22"/>
      <c r="J922" s="22"/>
    </row>
    <row r="923" spans="1:10" ht="30" hidden="1" outlineLevel="1" x14ac:dyDescent="0.25">
      <c r="A923" s="16">
        <v>7</v>
      </c>
      <c r="B923" s="94" t="s">
        <v>1157</v>
      </c>
      <c r="C923" s="18" t="s">
        <v>1169</v>
      </c>
      <c r="D923" s="18" t="s">
        <v>1170</v>
      </c>
      <c r="E923" s="19">
        <v>1234</v>
      </c>
      <c r="F923" s="19"/>
      <c r="G923" s="20" t="s">
        <v>14</v>
      </c>
      <c r="H923" s="21"/>
      <c r="I923" s="22"/>
      <c r="J923" s="22"/>
    </row>
    <row r="924" spans="1:10" ht="30" hidden="1" outlineLevel="1" x14ac:dyDescent="0.25">
      <c r="A924" s="29">
        <v>8</v>
      </c>
      <c r="B924" s="94" t="s">
        <v>1157</v>
      </c>
      <c r="C924" s="30" t="s">
        <v>1171</v>
      </c>
      <c r="D924" s="30" t="s">
        <v>1172</v>
      </c>
      <c r="E924" s="20">
        <v>986</v>
      </c>
      <c r="F924" s="23"/>
      <c r="G924" s="20" t="s">
        <v>14</v>
      </c>
      <c r="H924" s="24"/>
      <c r="I924" s="9"/>
      <c r="J924" s="9"/>
    </row>
    <row r="925" spans="1:10" ht="30" hidden="1" outlineLevel="1" x14ac:dyDescent="0.25">
      <c r="A925" s="16">
        <v>9</v>
      </c>
      <c r="B925" s="94" t="s">
        <v>1157</v>
      </c>
      <c r="C925" s="18" t="s">
        <v>1173</v>
      </c>
      <c r="D925" s="18" t="s">
        <v>1174</v>
      </c>
      <c r="E925" s="19">
        <v>2200</v>
      </c>
      <c r="F925" s="19"/>
      <c r="G925" s="20"/>
      <c r="H925" s="21" t="s">
        <v>14</v>
      </c>
      <c r="I925" s="22"/>
      <c r="J925" s="22"/>
    </row>
    <row r="926" spans="1:10" ht="30" hidden="1" outlineLevel="1" x14ac:dyDescent="0.25">
      <c r="A926" s="16">
        <v>10</v>
      </c>
      <c r="B926" s="94" t="s">
        <v>1157</v>
      </c>
      <c r="C926" s="18" t="s">
        <v>1175</v>
      </c>
      <c r="D926" s="18" t="s">
        <v>1176</v>
      </c>
      <c r="E926" s="19">
        <v>767</v>
      </c>
      <c r="F926" s="19"/>
      <c r="G926" s="20"/>
      <c r="H926" s="21" t="s">
        <v>14</v>
      </c>
      <c r="I926" s="22"/>
      <c r="J926" s="22"/>
    </row>
    <row r="927" spans="1:10" ht="30" hidden="1" outlineLevel="1" x14ac:dyDescent="0.25">
      <c r="A927" s="16">
        <v>11</v>
      </c>
      <c r="B927" s="94" t="s">
        <v>1157</v>
      </c>
      <c r="C927" s="18" t="s">
        <v>1177</v>
      </c>
      <c r="D927" s="18" t="s">
        <v>1178</v>
      </c>
      <c r="E927" s="19">
        <v>741</v>
      </c>
      <c r="F927" s="19"/>
      <c r="G927" s="20"/>
      <c r="H927" s="21" t="s">
        <v>14</v>
      </c>
      <c r="I927" s="22"/>
      <c r="J927" s="22"/>
    </row>
    <row r="928" spans="1:10" ht="28.5" hidden="1" x14ac:dyDescent="0.25">
      <c r="A928" s="10">
        <v>47</v>
      </c>
      <c r="B928" s="10" t="s">
        <v>1179</v>
      </c>
      <c r="C928" s="10"/>
      <c r="D928" s="26"/>
      <c r="E928" s="13">
        <f>SUM(E929:E970)</f>
        <v>32811</v>
      </c>
      <c r="F928" s="10"/>
      <c r="G928" s="10"/>
      <c r="H928" s="27"/>
      <c r="I928" s="28"/>
      <c r="J928" s="28"/>
    </row>
    <row r="929" spans="1:10" ht="30" hidden="1" outlineLevel="1" x14ac:dyDescent="0.25">
      <c r="A929" s="16">
        <v>1</v>
      </c>
      <c r="B929" s="30" t="s">
        <v>1179</v>
      </c>
      <c r="C929" s="18" t="s">
        <v>1180</v>
      </c>
      <c r="D929" s="18" t="s">
        <v>1181</v>
      </c>
      <c r="E929" s="19">
        <v>810</v>
      </c>
      <c r="F929" s="19" t="s">
        <v>14</v>
      </c>
      <c r="G929" s="20"/>
      <c r="H929" s="21"/>
      <c r="I929" s="22"/>
      <c r="J929" s="22"/>
    </row>
    <row r="930" spans="1:10" ht="30" hidden="1" outlineLevel="1" x14ac:dyDescent="0.25">
      <c r="A930" s="16">
        <v>2</v>
      </c>
      <c r="B930" s="30" t="s">
        <v>1179</v>
      </c>
      <c r="C930" s="18" t="s">
        <v>1180</v>
      </c>
      <c r="D930" s="18" t="s">
        <v>1182</v>
      </c>
      <c r="E930" s="19">
        <v>771</v>
      </c>
      <c r="F930" s="19" t="s">
        <v>14</v>
      </c>
      <c r="G930" s="20"/>
      <c r="H930" s="21"/>
      <c r="I930" s="22"/>
      <c r="J930" s="22"/>
    </row>
    <row r="931" spans="1:10" hidden="1" outlineLevel="1" x14ac:dyDescent="0.25">
      <c r="A931" s="16">
        <v>3</v>
      </c>
      <c r="B931" s="30" t="s">
        <v>1179</v>
      </c>
      <c r="C931" s="18" t="s">
        <v>1180</v>
      </c>
      <c r="D931" s="18" t="s">
        <v>1183</v>
      </c>
      <c r="E931" s="19">
        <v>3100</v>
      </c>
      <c r="F931" s="19" t="s">
        <v>14</v>
      </c>
      <c r="G931" s="20"/>
      <c r="H931" s="21"/>
      <c r="I931" s="22"/>
      <c r="J931" s="22"/>
    </row>
    <row r="932" spans="1:10" hidden="1" outlineLevel="1" x14ac:dyDescent="0.25">
      <c r="A932" s="16">
        <v>4</v>
      </c>
      <c r="B932" s="30" t="s">
        <v>1179</v>
      </c>
      <c r="C932" s="18" t="s">
        <v>1184</v>
      </c>
      <c r="D932" s="18" t="s">
        <v>1185</v>
      </c>
      <c r="E932" s="19">
        <v>1000</v>
      </c>
      <c r="F932" s="19"/>
      <c r="G932" s="20" t="s">
        <v>14</v>
      </c>
      <c r="H932" s="21"/>
      <c r="I932" s="22"/>
      <c r="J932" s="22"/>
    </row>
    <row r="933" spans="1:10" hidden="1" outlineLevel="1" x14ac:dyDescent="0.25">
      <c r="A933" s="16">
        <v>5</v>
      </c>
      <c r="B933" s="30" t="s">
        <v>1179</v>
      </c>
      <c r="C933" s="18" t="s">
        <v>1184</v>
      </c>
      <c r="D933" s="18" t="s">
        <v>1185</v>
      </c>
      <c r="E933" s="19">
        <v>1500</v>
      </c>
      <c r="F933" s="19"/>
      <c r="G933" s="20"/>
      <c r="H933" s="21" t="s">
        <v>14</v>
      </c>
      <c r="I933" s="22"/>
      <c r="J933" s="22"/>
    </row>
    <row r="934" spans="1:10" ht="30" hidden="1" outlineLevel="1" x14ac:dyDescent="0.25">
      <c r="A934" s="16">
        <v>6</v>
      </c>
      <c r="B934" s="30" t="s">
        <v>1179</v>
      </c>
      <c r="C934" s="18" t="s">
        <v>1186</v>
      </c>
      <c r="D934" s="18" t="s">
        <v>1187</v>
      </c>
      <c r="E934" s="19">
        <v>1000</v>
      </c>
      <c r="F934" s="19" t="s">
        <v>14</v>
      </c>
      <c r="G934" s="20"/>
      <c r="H934" s="21"/>
      <c r="I934" s="22"/>
      <c r="J934" s="22"/>
    </row>
    <row r="935" spans="1:10" ht="30" hidden="1" outlineLevel="1" x14ac:dyDescent="0.25">
      <c r="A935" s="16">
        <v>7</v>
      </c>
      <c r="B935" s="30" t="s">
        <v>1179</v>
      </c>
      <c r="C935" s="18" t="s">
        <v>1188</v>
      </c>
      <c r="D935" s="18" t="s">
        <v>1189</v>
      </c>
      <c r="E935" s="19">
        <v>1000</v>
      </c>
      <c r="F935" s="19" t="s">
        <v>14</v>
      </c>
      <c r="G935" s="20"/>
      <c r="H935" s="21"/>
      <c r="I935" s="22"/>
      <c r="J935" s="22"/>
    </row>
    <row r="936" spans="1:10" hidden="1" outlineLevel="1" x14ac:dyDescent="0.25">
      <c r="A936" s="16">
        <v>8</v>
      </c>
      <c r="B936" s="30" t="s">
        <v>1179</v>
      </c>
      <c r="C936" s="18" t="s">
        <v>1186</v>
      </c>
      <c r="D936" s="18" t="s">
        <v>1190</v>
      </c>
      <c r="E936" s="19">
        <v>2500</v>
      </c>
      <c r="F936" s="29"/>
      <c r="G936" s="29" t="s">
        <v>14</v>
      </c>
      <c r="H936" s="31"/>
      <c r="I936" s="32"/>
      <c r="J936" s="32"/>
    </row>
    <row r="937" spans="1:10" ht="30" hidden="1" outlineLevel="1" x14ac:dyDescent="0.25">
      <c r="A937" s="16">
        <v>9</v>
      </c>
      <c r="B937" s="30" t="s">
        <v>1179</v>
      </c>
      <c r="C937" s="18" t="s">
        <v>1186</v>
      </c>
      <c r="D937" s="18" t="s">
        <v>1191</v>
      </c>
      <c r="E937" s="19">
        <v>1128</v>
      </c>
      <c r="F937" s="19"/>
      <c r="G937" s="20" t="s">
        <v>14</v>
      </c>
      <c r="H937" s="21"/>
      <c r="I937" s="22"/>
      <c r="J937" s="22"/>
    </row>
    <row r="938" spans="1:10" ht="30" hidden="1" outlineLevel="1" x14ac:dyDescent="0.25">
      <c r="A938" s="16">
        <v>10</v>
      </c>
      <c r="B938" s="30" t="s">
        <v>1179</v>
      </c>
      <c r="C938" s="18" t="s">
        <v>1192</v>
      </c>
      <c r="D938" s="18" t="s">
        <v>1189</v>
      </c>
      <c r="E938" s="19">
        <v>1000</v>
      </c>
      <c r="F938" s="61"/>
      <c r="G938" s="58"/>
      <c r="H938" s="21" t="s">
        <v>14</v>
      </c>
      <c r="I938" s="22"/>
      <c r="J938" s="22"/>
    </row>
    <row r="939" spans="1:10" ht="30" hidden="1" outlineLevel="1" x14ac:dyDescent="0.25">
      <c r="A939" s="16">
        <v>11</v>
      </c>
      <c r="B939" s="30" t="s">
        <v>1179</v>
      </c>
      <c r="C939" s="18" t="s">
        <v>1192</v>
      </c>
      <c r="D939" s="18" t="s">
        <v>1193</v>
      </c>
      <c r="E939" s="19">
        <v>1000</v>
      </c>
      <c r="F939" s="61"/>
      <c r="G939" s="58"/>
      <c r="H939" s="21" t="s">
        <v>14</v>
      </c>
      <c r="I939" s="22"/>
      <c r="J939" s="22"/>
    </row>
    <row r="940" spans="1:10" ht="30" hidden="1" outlineLevel="1" x14ac:dyDescent="0.25">
      <c r="A940" s="16">
        <v>12</v>
      </c>
      <c r="B940" s="30" t="s">
        <v>1179</v>
      </c>
      <c r="C940" s="18" t="s">
        <v>1192</v>
      </c>
      <c r="D940" s="18" t="s">
        <v>1194</v>
      </c>
      <c r="E940" s="19">
        <v>1000</v>
      </c>
      <c r="F940" s="61"/>
      <c r="G940" s="58"/>
      <c r="H940" s="21" t="s">
        <v>14</v>
      </c>
      <c r="I940" s="22"/>
      <c r="J940" s="22"/>
    </row>
    <row r="941" spans="1:10" hidden="1" outlineLevel="1" x14ac:dyDescent="0.25">
      <c r="A941" s="16">
        <v>13</v>
      </c>
      <c r="B941" s="30" t="s">
        <v>1179</v>
      </c>
      <c r="C941" s="30" t="s">
        <v>1195</v>
      </c>
      <c r="D941" s="30" t="s">
        <v>1196</v>
      </c>
      <c r="E941" s="20">
        <v>450</v>
      </c>
      <c r="F941" s="19" t="s">
        <v>14</v>
      </c>
      <c r="G941" s="29"/>
      <c r="H941" s="31"/>
      <c r="I941" s="32"/>
      <c r="J941" s="32"/>
    </row>
    <row r="942" spans="1:10" ht="30" hidden="1" outlineLevel="1" x14ac:dyDescent="0.25">
      <c r="A942" s="16">
        <v>14</v>
      </c>
      <c r="B942" s="30" t="s">
        <v>1179</v>
      </c>
      <c r="C942" s="18" t="s">
        <v>1195</v>
      </c>
      <c r="D942" s="18" t="s">
        <v>1197</v>
      </c>
      <c r="E942" s="19">
        <v>300</v>
      </c>
      <c r="F942" s="19"/>
      <c r="G942" s="20" t="s">
        <v>14</v>
      </c>
      <c r="H942" s="21"/>
      <c r="I942" s="22"/>
      <c r="J942" s="22"/>
    </row>
    <row r="943" spans="1:10" ht="30" hidden="1" outlineLevel="1" x14ac:dyDescent="0.25">
      <c r="A943" s="16">
        <v>15</v>
      </c>
      <c r="B943" s="30" t="s">
        <v>1179</v>
      </c>
      <c r="C943" s="18" t="s">
        <v>1195</v>
      </c>
      <c r="D943" s="18" t="s">
        <v>1198</v>
      </c>
      <c r="E943" s="19">
        <v>400</v>
      </c>
      <c r="F943" s="19"/>
      <c r="G943" s="20"/>
      <c r="H943" s="21" t="s">
        <v>14</v>
      </c>
      <c r="I943" s="22"/>
      <c r="J943" s="22"/>
    </row>
    <row r="944" spans="1:10" hidden="1" outlineLevel="1" x14ac:dyDescent="0.25">
      <c r="A944" s="157">
        <v>16</v>
      </c>
      <c r="B944" s="249" t="s">
        <v>1179</v>
      </c>
      <c r="C944" s="48" t="s">
        <v>1199</v>
      </c>
      <c r="D944" s="48" t="s">
        <v>1200</v>
      </c>
      <c r="E944" s="49">
        <v>282</v>
      </c>
      <c r="F944" s="49" t="s">
        <v>14</v>
      </c>
      <c r="G944" s="159"/>
      <c r="H944" s="250"/>
      <c r="I944" s="22"/>
      <c r="J944" s="22"/>
    </row>
    <row r="945" spans="1:10" s="116" customFormat="1" ht="30" hidden="1" outlineLevel="1" x14ac:dyDescent="0.25">
      <c r="A945" s="16">
        <v>17</v>
      </c>
      <c r="B945" s="30" t="s">
        <v>1179</v>
      </c>
      <c r="C945" s="18" t="s">
        <v>1201</v>
      </c>
      <c r="D945" s="18" t="s">
        <v>1202</v>
      </c>
      <c r="E945" s="19">
        <v>500</v>
      </c>
      <c r="F945" s="19"/>
      <c r="G945" s="20" t="s">
        <v>14</v>
      </c>
      <c r="H945" s="21"/>
      <c r="I945" s="22"/>
      <c r="J945" s="22"/>
    </row>
    <row r="946" spans="1:10" s="116" customFormat="1" ht="30" hidden="1" outlineLevel="1" x14ac:dyDescent="0.25">
      <c r="A946" s="16">
        <v>18</v>
      </c>
      <c r="B946" s="30" t="s">
        <v>1179</v>
      </c>
      <c r="C946" s="18" t="s">
        <v>1203</v>
      </c>
      <c r="D946" s="18" t="s">
        <v>1204</v>
      </c>
      <c r="E946" s="19">
        <v>115</v>
      </c>
      <c r="F946" s="19"/>
      <c r="G946" s="77" t="s">
        <v>14</v>
      </c>
      <c r="H946" s="251"/>
      <c r="I946" s="252"/>
      <c r="J946" s="252"/>
    </row>
    <row r="947" spans="1:10" s="116" customFormat="1" ht="30" hidden="1" outlineLevel="1" x14ac:dyDescent="0.25">
      <c r="A947" s="16">
        <v>19</v>
      </c>
      <c r="B947" s="30" t="s">
        <v>1179</v>
      </c>
      <c r="C947" s="18" t="s">
        <v>1203</v>
      </c>
      <c r="D947" s="18" t="s">
        <v>1205</v>
      </c>
      <c r="E947" s="19">
        <v>32</v>
      </c>
      <c r="F947" s="61"/>
      <c r="G947" s="253"/>
      <c r="H947" s="251" t="s">
        <v>14</v>
      </c>
      <c r="I947" s="252"/>
      <c r="J947" s="252"/>
    </row>
    <row r="948" spans="1:10" s="116" customFormat="1" ht="30" hidden="1" outlineLevel="1" x14ac:dyDescent="0.25">
      <c r="A948" s="16">
        <v>20</v>
      </c>
      <c r="B948" s="30" t="s">
        <v>1179</v>
      </c>
      <c r="C948" s="18" t="s">
        <v>1203</v>
      </c>
      <c r="D948" s="18" t="s">
        <v>1206</v>
      </c>
      <c r="E948" s="19">
        <v>165</v>
      </c>
      <c r="F948" s="61"/>
      <c r="G948" s="253"/>
      <c r="H948" s="251" t="s">
        <v>14</v>
      </c>
      <c r="I948" s="252"/>
      <c r="J948" s="252"/>
    </row>
    <row r="949" spans="1:10" s="116" customFormat="1" ht="30" hidden="1" outlineLevel="1" x14ac:dyDescent="0.25">
      <c r="A949" s="16">
        <v>21</v>
      </c>
      <c r="B949" s="30" t="s">
        <v>1179</v>
      </c>
      <c r="C949" s="18" t="s">
        <v>1207</v>
      </c>
      <c r="D949" s="18" t="s">
        <v>1208</v>
      </c>
      <c r="E949" s="19">
        <v>300</v>
      </c>
      <c r="F949" s="19"/>
      <c r="G949" s="20" t="s">
        <v>14</v>
      </c>
      <c r="H949" s="21"/>
      <c r="I949" s="22"/>
      <c r="J949" s="22"/>
    </row>
    <row r="950" spans="1:10" s="116" customFormat="1" ht="30" hidden="1" outlineLevel="1" x14ac:dyDescent="0.25">
      <c r="A950" s="16">
        <v>22</v>
      </c>
      <c r="B950" s="30" t="s">
        <v>1179</v>
      </c>
      <c r="C950" s="18" t="s">
        <v>1209</v>
      </c>
      <c r="D950" s="18" t="s">
        <v>1210</v>
      </c>
      <c r="E950" s="19">
        <v>600</v>
      </c>
      <c r="F950" s="19"/>
      <c r="G950" s="19" t="s">
        <v>14</v>
      </c>
      <c r="H950" s="21"/>
      <c r="I950" s="22"/>
      <c r="J950" s="22"/>
    </row>
    <row r="951" spans="1:10" s="116" customFormat="1" ht="30" hidden="1" outlineLevel="1" x14ac:dyDescent="0.25">
      <c r="A951" s="16">
        <v>23</v>
      </c>
      <c r="B951" s="30" t="s">
        <v>1179</v>
      </c>
      <c r="C951" s="18" t="s">
        <v>1211</v>
      </c>
      <c r="D951" s="18" t="s">
        <v>1212</v>
      </c>
      <c r="E951" s="19">
        <v>500</v>
      </c>
      <c r="F951" s="19"/>
      <c r="G951" s="20"/>
      <c r="H951" s="83" t="s">
        <v>14</v>
      </c>
      <c r="I951" s="84"/>
      <c r="J951" s="84"/>
    </row>
    <row r="952" spans="1:10" s="116" customFormat="1" ht="30" hidden="1" outlineLevel="1" x14ac:dyDescent="0.25">
      <c r="A952" s="16">
        <v>24</v>
      </c>
      <c r="B952" s="30" t="s">
        <v>1179</v>
      </c>
      <c r="C952" s="18" t="s">
        <v>1213</v>
      </c>
      <c r="D952" s="18" t="s">
        <v>1214</v>
      </c>
      <c r="E952" s="19">
        <v>300</v>
      </c>
      <c r="F952" s="61"/>
      <c r="G952" s="254" t="s">
        <v>14</v>
      </c>
      <c r="H952" s="251"/>
      <c r="I952" s="252"/>
      <c r="J952" s="252"/>
    </row>
    <row r="953" spans="1:10" ht="30" hidden="1" outlineLevel="1" x14ac:dyDescent="0.25">
      <c r="A953" s="102">
        <v>25</v>
      </c>
      <c r="B953" s="103" t="s">
        <v>1179</v>
      </c>
      <c r="C953" s="43" t="s">
        <v>1213</v>
      </c>
      <c r="D953" s="43" t="s">
        <v>1215</v>
      </c>
      <c r="E953" s="44">
        <v>350</v>
      </c>
      <c r="F953" s="255"/>
      <c r="G953" s="256" t="s">
        <v>14</v>
      </c>
      <c r="H953" s="257"/>
      <c r="I953" s="252"/>
      <c r="J953" s="252"/>
    </row>
    <row r="954" spans="1:10" ht="30" hidden="1" outlineLevel="1" x14ac:dyDescent="0.25">
      <c r="A954" s="16">
        <v>26</v>
      </c>
      <c r="B954" s="30" t="s">
        <v>1179</v>
      </c>
      <c r="C954" s="18" t="s">
        <v>1216</v>
      </c>
      <c r="D954" s="18" t="s">
        <v>1217</v>
      </c>
      <c r="E954" s="19">
        <v>250</v>
      </c>
      <c r="F954" s="61"/>
      <c r="G954" s="254" t="s">
        <v>14</v>
      </c>
      <c r="H954" s="251"/>
      <c r="I954" s="252"/>
      <c r="J954" s="252"/>
    </row>
    <row r="955" spans="1:10" ht="30" hidden="1" outlineLevel="1" x14ac:dyDescent="0.25">
      <c r="A955" s="16">
        <v>27</v>
      </c>
      <c r="B955" s="30" t="s">
        <v>1179</v>
      </c>
      <c r="C955" s="18" t="s">
        <v>1218</v>
      </c>
      <c r="D955" s="18" t="s">
        <v>1219</v>
      </c>
      <c r="E955" s="19">
        <v>423</v>
      </c>
      <c r="F955" s="19" t="s">
        <v>14</v>
      </c>
      <c r="G955" s="20"/>
      <c r="H955" s="21"/>
      <c r="I955" s="22"/>
      <c r="J955" s="22"/>
    </row>
    <row r="956" spans="1:10" ht="30" hidden="1" outlineLevel="1" x14ac:dyDescent="0.25">
      <c r="A956" s="16">
        <v>28</v>
      </c>
      <c r="B956" s="30" t="s">
        <v>1179</v>
      </c>
      <c r="C956" s="18" t="s">
        <v>1218</v>
      </c>
      <c r="D956" s="18" t="s">
        <v>1220</v>
      </c>
      <c r="E956" s="19">
        <v>700</v>
      </c>
      <c r="F956" s="19"/>
      <c r="G956" s="20" t="s">
        <v>14</v>
      </c>
      <c r="H956" s="21"/>
      <c r="I956" s="22"/>
      <c r="J956" s="22"/>
    </row>
    <row r="957" spans="1:10" ht="30" hidden="1" outlineLevel="1" x14ac:dyDescent="0.25">
      <c r="A957" s="16">
        <v>29</v>
      </c>
      <c r="B957" s="30" t="s">
        <v>1179</v>
      </c>
      <c r="C957" s="18" t="s">
        <v>1218</v>
      </c>
      <c r="D957" s="18" t="s">
        <v>1220</v>
      </c>
      <c r="E957" s="19">
        <v>800</v>
      </c>
      <c r="F957" s="19"/>
      <c r="G957" s="20"/>
      <c r="H957" s="21" t="s">
        <v>14</v>
      </c>
      <c r="I957" s="22"/>
      <c r="J957" s="22"/>
    </row>
    <row r="958" spans="1:10" ht="30" hidden="1" outlineLevel="1" x14ac:dyDescent="0.25">
      <c r="A958" s="16">
        <v>30</v>
      </c>
      <c r="B958" s="30" t="s">
        <v>1179</v>
      </c>
      <c r="C958" s="30" t="s">
        <v>1221</v>
      </c>
      <c r="D958" s="30" t="s">
        <v>1222</v>
      </c>
      <c r="E958" s="20">
        <v>1080</v>
      </c>
      <c r="F958" s="19" t="s">
        <v>14</v>
      </c>
      <c r="G958" s="29"/>
      <c r="H958" s="31"/>
      <c r="I958" s="32"/>
      <c r="J958" s="32"/>
    </row>
    <row r="959" spans="1:10" ht="30" hidden="1" outlineLevel="1" x14ac:dyDescent="0.25">
      <c r="A959" s="16">
        <v>31</v>
      </c>
      <c r="B959" s="30" t="s">
        <v>1179</v>
      </c>
      <c r="C959" s="18" t="s">
        <v>1221</v>
      </c>
      <c r="D959" s="18" t="s">
        <v>1223</v>
      </c>
      <c r="E959" s="19">
        <v>135</v>
      </c>
      <c r="F959" s="19" t="s">
        <v>14</v>
      </c>
      <c r="G959" s="20"/>
      <c r="H959" s="21"/>
      <c r="I959" s="22"/>
      <c r="J959" s="22"/>
    </row>
    <row r="960" spans="1:10" ht="30" hidden="1" outlineLevel="1" x14ac:dyDescent="0.25">
      <c r="A960" s="16">
        <v>32</v>
      </c>
      <c r="B960" s="30" t="s">
        <v>1179</v>
      </c>
      <c r="C960" s="30" t="s">
        <v>1221</v>
      </c>
      <c r="D960" s="30" t="s">
        <v>1224</v>
      </c>
      <c r="E960" s="19">
        <v>407</v>
      </c>
      <c r="F960" s="19"/>
      <c r="G960" s="20" t="s">
        <v>14</v>
      </c>
      <c r="H960" s="59"/>
      <c r="I960" s="60"/>
      <c r="J960" s="60"/>
    </row>
    <row r="961" spans="1:10" ht="30" hidden="1" outlineLevel="1" x14ac:dyDescent="0.25">
      <c r="A961" s="16">
        <v>33</v>
      </c>
      <c r="B961" s="30" t="s">
        <v>1179</v>
      </c>
      <c r="C961" s="18" t="s">
        <v>1221</v>
      </c>
      <c r="D961" s="18" t="s">
        <v>1225</v>
      </c>
      <c r="E961" s="19">
        <v>1800</v>
      </c>
      <c r="F961" s="61"/>
      <c r="G961" s="20" t="s">
        <v>14</v>
      </c>
      <c r="H961" s="59"/>
      <c r="I961" s="60"/>
      <c r="J961" s="60"/>
    </row>
    <row r="962" spans="1:10" ht="30" hidden="1" outlineLevel="1" x14ac:dyDescent="0.25">
      <c r="A962" s="16">
        <v>34</v>
      </c>
      <c r="B962" s="30" t="s">
        <v>1179</v>
      </c>
      <c r="C962" s="18" t="s">
        <v>1221</v>
      </c>
      <c r="D962" s="18" t="s">
        <v>1226</v>
      </c>
      <c r="E962" s="19">
        <v>281</v>
      </c>
      <c r="F962" s="61"/>
      <c r="G962" s="19" t="s">
        <v>14</v>
      </c>
      <c r="H962" s="59"/>
      <c r="I962" s="60"/>
      <c r="J962" s="60"/>
    </row>
    <row r="963" spans="1:10" ht="30" hidden="1" outlineLevel="1" x14ac:dyDescent="0.25">
      <c r="A963" s="16">
        <v>35</v>
      </c>
      <c r="B963" s="30" t="s">
        <v>1179</v>
      </c>
      <c r="C963" s="18" t="s">
        <v>1221</v>
      </c>
      <c r="D963" s="18" t="s">
        <v>1227</v>
      </c>
      <c r="E963" s="19">
        <v>1700</v>
      </c>
      <c r="F963" s="61"/>
      <c r="G963" s="19" t="s">
        <v>14</v>
      </c>
      <c r="H963" s="59"/>
      <c r="I963" s="60"/>
      <c r="J963" s="60"/>
    </row>
    <row r="964" spans="1:10" ht="30" hidden="1" outlineLevel="1" x14ac:dyDescent="0.25">
      <c r="A964" s="16">
        <v>36</v>
      </c>
      <c r="B964" s="30" t="s">
        <v>1179</v>
      </c>
      <c r="C964" s="18" t="s">
        <v>1221</v>
      </c>
      <c r="D964" s="18" t="s">
        <v>1228</v>
      </c>
      <c r="E964" s="20">
        <v>1300</v>
      </c>
      <c r="F964" s="258"/>
      <c r="G964" s="258"/>
      <c r="H964" s="83" t="s">
        <v>14</v>
      </c>
      <c r="I964" s="84"/>
      <c r="J964" s="84"/>
    </row>
    <row r="965" spans="1:10" ht="30" hidden="1" outlineLevel="1" x14ac:dyDescent="0.25">
      <c r="A965" s="16">
        <v>37</v>
      </c>
      <c r="B965" s="30" t="s">
        <v>1179</v>
      </c>
      <c r="C965" s="18" t="s">
        <v>1221</v>
      </c>
      <c r="D965" s="18" t="s">
        <v>1229</v>
      </c>
      <c r="E965" s="19">
        <v>1100</v>
      </c>
      <c r="F965" s="61"/>
      <c r="G965" s="58"/>
      <c r="H965" s="83" t="s">
        <v>14</v>
      </c>
      <c r="I965" s="84"/>
      <c r="J965" s="84"/>
    </row>
    <row r="966" spans="1:10" ht="30" hidden="1" outlineLevel="1" x14ac:dyDescent="0.25">
      <c r="A966" s="16">
        <v>38</v>
      </c>
      <c r="B966" s="30" t="s">
        <v>1179</v>
      </c>
      <c r="C966" s="18" t="s">
        <v>1221</v>
      </c>
      <c r="D966" s="18" t="s">
        <v>1230</v>
      </c>
      <c r="E966" s="19">
        <v>640</v>
      </c>
      <c r="F966" s="61"/>
      <c r="G966" s="58"/>
      <c r="H966" s="83" t="s">
        <v>14</v>
      </c>
      <c r="I966" s="84"/>
      <c r="J966" s="84"/>
    </row>
    <row r="967" spans="1:10" ht="30" hidden="1" outlineLevel="1" x14ac:dyDescent="0.25">
      <c r="A967" s="16">
        <v>39</v>
      </c>
      <c r="B967" s="30" t="s">
        <v>1179</v>
      </c>
      <c r="C967" s="18" t="s">
        <v>1221</v>
      </c>
      <c r="D967" s="18" t="s">
        <v>1231</v>
      </c>
      <c r="E967" s="19">
        <v>246</v>
      </c>
      <c r="F967" s="61"/>
      <c r="G967" s="58"/>
      <c r="H967" s="83" t="s">
        <v>14</v>
      </c>
      <c r="I967" s="84"/>
      <c r="J967" s="84"/>
    </row>
    <row r="968" spans="1:10" ht="30" hidden="1" outlineLevel="1" x14ac:dyDescent="0.25">
      <c r="A968" s="16">
        <v>40</v>
      </c>
      <c r="B968" s="30" t="s">
        <v>1179</v>
      </c>
      <c r="C968" s="18" t="s">
        <v>1221</v>
      </c>
      <c r="D968" s="18" t="s">
        <v>1232</v>
      </c>
      <c r="E968" s="19">
        <v>246</v>
      </c>
      <c r="F968" s="61"/>
      <c r="G968" s="58"/>
      <c r="H968" s="83" t="s">
        <v>14</v>
      </c>
      <c r="I968" s="84"/>
      <c r="J968" s="84"/>
    </row>
    <row r="969" spans="1:10" ht="30" hidden="1" outlineLevel="1" x14ac:dyDescent="0.25">
      <c r="A969" s="16">
        <v>41</v>
      </c>
      <c r="B969" s="30" t="s">
        <v>1179</v>
      </c>
      <c r="C969" s="94" t="s">
        <v>1233</v>
      </c>
      <c r="D969" s="18" t="s">
        <v>1234</v>
      </c>
      <c r="E969" s="19">
        <v>1200</v>
      </c>
      <c r="F969" s="77"/>
      <c r="G969" s="77" t="s">
        <v>14</v>
      </c>
      <c r="H969" s="129"/>
      <c r="I969" s="130"/>
      <c r="J969" s="130"/>
    </row>
    <row r="970" spans="1:10" ht="30" hidden="1" outlineLevel="1" x14ac:dyDescent="0.25">
      <c r="A970" s="16">
        <v>42</v>
      </c>
      <c r="B970" s="30" t="s">
        <v>1179</v>
      </c>
      <c r="C970" s="94" t="s">
        <v>1233</v>
      </c>
      <c r="D970" s="18" t="s">
        <v>1235</v>
      </c>
      <c r="E970" s="19">
        <v>400</v>
      </c>
      <c r="F970" s="77"/>
      <c r="G970" s="77"/>
      <c r="H970" s="129" t="s">
        <v>14</v>
      </c>
      <c r="I970" s="130"/>
      <c r="J970" s="130"/>
    </row>
    <row r="971" spans="1:10" hidden="1" x14ac:dyDescent="0.25">
      <c r="A971" s="10">
        <v>48</v>
      </c>
      <c r="B971" s="10" t="s">
        <v>1236</v>
      </c>
      <c r="C971" s="11"/>
      <c r="D971" s="12"/>
      <c r="E971" s="13">
        <f>SUM(E972:E1000)</f>
        <v>13589</v>
      </c>
      <c r="F971" s="11"/>
      <c r="G971" s="11"/>
      <c r="H971" s="14"/>
      <c r="I971" s="15"/>
      <c r="J971" s="15"/>
    </row>
    <row r="972" spans="1:10" hidden="1" outlineLevel="1" x14ac:dyDescent="0.25">
      <c r="A972" s="16">
        <v>1</v>
      </c>
      <c r="B972" s="17" t="s">
        <v>1236</v>
      </c>
      <c r="C972" s="17" t="s">
        <v>1237</v>
      </c>
      <c r="D972" s="30" t="s">
        <v>1238</v>
      </c>
      <c r="E972" s="19">
        <v>213</v>
      </c>
      <c r="F972" s="19" t="s">
        <v>14</v>
      </c>
      <c r="G972" s="58"/>
      <c r="H972" s="59"/>
      <c r="I972" s="60"/>
      <c r="J972" s="60"/>
    </row>
    <row r="973" spans="1:10" hidden="1" outlineLevel="1" x14ac:dyDescent="0.25">
      <c r="A973" s="16">
        <v>2</v>
      </c>
      <c r="B973" s="17" t="s">
        <v>1236</v>
      </c>
      <c r="C973" s="17" t="s">
        <v>1239</v>
      </c>
      <c r="D973" s="30" t="s">
        <v>1240</v>
      </c>
      <c r="E973" s="19">
        <v>500</v>
      </c>
      <c r="F973" s="19" t="s">
        <v>14</v>
      </c>
      <c r="G973" s="58"/>
      <c r="H973" s="59"/>
      <c r="I973" s="60"/>
      <c r="J973" s="60"/>
    </row>
    <row r="974" spans="1:10" hidden="1" outlineLevel="1" x14ac:dyDescent="0.25">
      <c r="A974" s="23">
        <v>3</v>
      </c>
      <c r="B974" s="17" t="s">
        <v>1236</v>
      </c>
      <c r="C974" s="17" t="s">
        <v>1241</v>
      </c>
      <c r="D974" s="30" t="s">
        <v>1242</v>
      </c>
      <c r="E974" s="20">
        <v>170</v>
      </c>
      <c r="F974" s="19" t="s">
        <v>14</v>
      </c>
      <c r="G974" s="55"/>
      <c r="H974" s="56"/>
      <c r="I974" s="57"/>
      <c r="J974" s="57"/>
    </row>
    <row r="975" spans="1:10" hidden="1" outlineLevel="1" x14ac:dyDescent="0.25">
      <c r="A975" s="16">
        <v>4</v>
      </c>
      <c r="B975" s="17" t="s">
        <v>1236</v>
      </c>
      <c r="C975" s="17" t="s">
        <v>1243</v>
      </c>
      <c r="D975" s="30" t="s">
        <v>1244</v>
      </c>
      <c r="E975" s="19">
        <v>900</v>
      </c>
      <c r="F975" s="19" t="s">
        <v>14</v>
      </c>
      <c r="G975" s="58"/>
      <c r="H975" s="59"/>
      <c r="I975" s="60"/>
      <c r="J975" s="60"/>
    </row>
    <row r="976" spans="1:10" hidden="1" outlineLevel="1" x14ac:dyDescent="0.25">
      <c r="A976" s="16">
        <v>5</v>
      </c>
      <c r="B976" s="17" t="s">
        <v>1236</v>
      </c>
      <c r="C976" s="17" t="s">
        <v>1243</v>
      </c>
      <c r="D976" s="30" t="s">
        <v>1245</v>
      </c>
      <c r="E976" s="19">
        <v>145</v>
      </c>
      <c r="F976" s="19" t="s">
        <v>14</v>
      </c>
      <c r="G976" s="58"/>
      <c r="H976" s="59"/>
      <c r="I976" s="60"/>
      <c r="J976" s="60"/>
    </row>
    <row r="977" spans="1:10" hidden="1" outlineLevel="1" x14ac:dyDescent="0.25">
      <c r="A977" s="16">
        <v>6</v>
      </c>
      <c r="B977" s="17" t="s">
        <v>1236</v>
      </c>
      <c r="C977" s="17" t="s">
        <v>1246</v>
      </c>
      <c r="D977" s="30" t="s">
        <v>797</v>
      </c>
      <c r="E977" s="19">
        <v>130</v>
      </c>
      <c r="F977" s="19" t="s">
        <v>14</v>
      </c>
      <c r="G977" s="58"/>
      <c r="H977" s="59"/>
      <c r="I977" s="60"/>
      <c r="J977" s="60"/>
    </row>
    <row r="978" spans="1:10" hidden="1" outlineLevel="1" x14ac:dyDescent="0.25">
      <c r="A978" s="16">
        <v>7</v>
      </c>
      <c r="B978" s="17" t="s">
        <v>1236</v>
      </c>
      <c r="C978" s="17" t="s">
        <v>1247</v>
      </c>
      <c r="D978" s="30" t="s">
        <v>668</v>
      </c>
      <c r="E978" s="19">
        <v>270</v>
      </c>
      <c r="F978" s="19" t="s">
        <v>14</v>
      </c>
      <c r="G978" s="58"/>
      <c r="H978" s="59"/>
      <c r="I978" s="60"/>
      <c r="J978" s="60"/>
    </row>
    <row r="979" spans="1:10" hidden="1" outlineLevel="1" x14ac:dyDescent="0.25">
      <c r="A979" s="16">
        <v>8</v>
      </c>
      <c r="B979" s="17" t="s">
        <v>1236</v>
      </c>
      <c r="C979" s="17" t="s">
        <v>1243</v>
      </c>
      <c r="D979" s="30" t="s">
        <v>797</v>
      </c>
      <c r="E979" s="19">
        <v>678</v>
      </c>
      <c r="F979" s="19" t="s">
        <v>14</v>
      </c>
      <c r="G979" s="58"/>
      <c r="H979" s="59"/>
      <c r="I979" s="60"/>
      <c r="J979" s="60"/>
    </row>
    <row r="980" spans="1:10" hidden="1" outlineLevel="1" x14ac:dyDescent="0.25">
      <c r="A980" s="16">
        <v>10</v>
      </c>
      <c r="B980" s="17" t="s">
        <v>1236</v>
      </c>
      <c r="C980" s="17" t="s">
        <v>1248</v>
      </c>
      <c r="D980" s="30" t="s">
        <v>991</v>
      </c>
      <c r="E980" s="19">
        <v>950</v>
      </c>
      <c r="F980" s="85"/>
      <c r="G980" s="19" t="s">
        <v>14</v>
      </c>
      <c r="H980" s="86"/>
      <c r="I980" s="87"/>
      <c r="J980" s="87"/>
    </row>
    <row r="981" spans="1:10" hidden="1" outlineLevel="1" x14ac:dyDescent="0.25">
      <c r="A981" s="16">
        <v>11</v>
      </c>
      <c r="B981" s="17" t="s">
        <v>1236</v>
      </c>
      <c r="C981" s="17" t="s">
        <v>1249</v>
      </c>
      <c r="D981" s="30" t="s">
        <v>1250</v>
      </c>
      <c r="E981" s="19">
        <v>886</v>
      </c>
      <c r="F981" s="85"/>
      <c r="G981" s="85"/>
      <c r="H981" s="83" t="s">
        <v>14</v>
      </c>
      <c r="I981" s="84"/>
      <c r="J981" s="84"/>
    </row>
    <row r="982" spans="1:10" hidden="1" outlineLevel="1" x14ac:dyDescent="0.25">
      <c r="A982" s="16">
        <v>12</v>
      </c>
      <c r="B982" s="17" t="s">
        <v>1236</v>
      </c>
      <c r="C982" s="17" t="s">
        <v>1237</v>
      </c>
      <c r="D982" s="30" t="s">
        <v>1251</v>
      </c>
      <c r="E982" s="19">
        <v>306</v>
      </c>
      <c r="F982" s="85"/>
      <c r="G982" s="19" t="s">
        <v>14</v>
      </c>
      <c r="H982" s="86"/>
      <c r="I982" s="87"/>
      <c r="J982" s="87"/>
    </row>
    <row r="983" spans="1:10" hidden="1" outlineLevel="1" x14ac:dyDescent="0.25">
      <c r="A983" s="16">
        <v>13</v>
      </c>
      <c r="B983" s="17" t="s">
        <v>1236</v>
      </c>
      <c r="C983" s="17" t="s">
        <v>1237</v>
      </c>
      <c r="D983" s="30" t="s">
        <v>1252</v>
      </c>
      <c r="E983" s="19">
        <v>358</v>
      </c>
      <c r="F983" s="85"/>
      <c r="G983" s="85"/>
      <c r="H983" s="83" t="s">
        <v>14</v>
      </c>
      <c r="I983" s="84"/>
      <c r="J983" s="84"/>
    </row>
    <row r="984" spans="1:10" hidden="1" outlineLevel="1" x14ac:dyDescent="0.25">
      <c r="A984" s="246" t="s">
        <v>1253</v>
      </c>
      <c r="B984" s="17" t="s">
        <v>1236</v>
      </c>
      <c r="C984" s="17" t="s">
        <v>1237</v>
      </c>
      <c r="D984" s="30" t="s">
        <v>1254</v>
      </c>
      <c r="E984" s="19">
        <v>189</v>
      </c>
      <c r="F984" s="85"/>
      <c r="G984" s="85"/>
      <c r="H984" s="83" t="s">
        <v>14</v>
      </c>
      <c r="I984" s="84"/>
      <c r="J984" s="84"/>
    </row>
    <row r="985" spans="1:10" hidden="1" outlineLevel="1" x14ac:dyDescent="0.25">
      <c r="A985" s="16">
        <v>15</v>
      </c>
      <c r="B985" s="17" t="s">
        <v>1236</v>
      </c>
      <c r="C985" s="17" t="s">
        <v>1243</v>
      </c>
      <c r="D985" s="30" t="s">
        <v>654</v>
      </c>
      <c r="E985" s="19">
        <v>1270</v>
      </c>
      <c r="F985" s="85"/>
      <c r="G985" s="19" t="s">
        <v>14</v>
      </c>
      <c r="H985" s="86"/>
      <c r="I985" s="87"/>
      <c r="J985" s="87"/>
    </row>
    <row r="986" spans="1:10" hidden="1" outlineLevel="1" x14ac:dyDescent="0.25">
      <c r="A986" s="16">
        <v>16</v>
      </c>
      <c r="B986" s="17" t="s">
        <v>1236</v>
      </c>
      <c r="C986" s="17" t="s">
        <v>1243</v>
      </c>
      <c r="D986" s="30" t="s">
        <v>1255</v>
      </c>
      <c r="E986" s="19">
        <v>600</v>
      </c>
      <c r="F986" s="85"/>
      <c r="G986" s="19" t="s">
        <v>14</v>
      </c>
      <c r="H986" s="86"/>
      <c r="I986" s="87"/>
      <c r="J986" s="87"/>
    </row>
    <row r="987" spans="1:10" hidden="1" outlineLevel="1" x14ac:dyDescent="0.25">
      <c r="A987" s="16">
        <v>17</v>
      </c>
      <c r="B987" s="17" t="s">
        <v>1236</v>
      </c>
      <c r="C987" s="17" t="s">
        <v>1256</v>
      </c>
      <c r="D987" s="30" t="s">
        <v>1257</v>
      </c>
      <c r="E987" s="19">
        <v>650</v>
      </c>
      <c r="F987" s="85"/>
      <c r="G987" s="19" t="s">
        <v>14</v>
      </c>
      <c r="H987" s="86"/>
      <c r="I987" s="87"/>
      <c r="J987" s="87"/>
    </row>
    <row r="988" spans="1:10" hidden="1" outlineLevel="1" x14ac:dyDescent="0.25">
      <c r="A988" s="16">
        <v>18</v>
      </c>
      <c r="B988" s="17" t="s">
        <v>1236</v>
      </c>
      <c r="C988" s="17" t="s">
        <v>1258</v>
      </c>
      <c r="D988" s="30" t="s">
        <v>1027</v>
      </c>
      <c r="E988" s="19">
        <v>301</v>
      </c>
      <c r="F988" s="85"/>
      <c r="G988" s="19" t="s">
        <v>14</v>
      </c>
      <c r="H988" s="86"/>
      <c r="I988" s="87"/>
      <c r="J988" s="87"/>
    </row>
    <row r="989" spans="1:10" hidden="1" outlineLevel="1" x14ac:dyDescent="0.25">
      <c r="A989" s="16">
        <v>19</v>
      </c>
      <c r="B989" s="17" t="s">
        <v>1236</v>
      </c>
      <c r="C989" s="17" t="s">
        <v>1258</v>
      </c>
      <c r="D989" s="30" t="s">
        <v>660</v>
      </c>
      <c r="E989" s="19">
        <v>300</v>
      </c>
      <c r="F989" s="85"/>
      <c r="G989" s="85"/>
      <c r="H989" s="83" t="s">
        <v>14</v>
      </c>
      <c r="I989" s="84"/>
      <c r="J989" s="84"/>
    </row>
    <row r="990" spans="1:10" hidden="1" outlineLevel="1" x14ac:dyDescent="0.25">
      <c r="A990" s="16">
        <v>20</v>
      </c>
      <c r="B990" s="17" t="s">
        <v>1236</v>
      </c>
      <c r="C990" s="17" t="s">
        <v>1259</v>
      </c>
      <c r="D990" s="30" t="s">
        <v>989</v>
      </c>
      <c r="E990" s="19">
        <v>300</v>
      </c>
      <c r="F990" s="85"/>
      <c r="G990" s="19" t="s">
        <v>14</v>
      </c>
      <c r="H990" s="86"/>
      <c r="I990" s="87"/>
      <c r="J990" s="87"/>
    </row>
    <row r="991" spans="1:10" hidden="1" outlineLevel="1" x14ac:dyDescent="0.25">
      <c r="A991" s="16">
        <v>21</v>
      </c>
      <c r="B991" s="17" t="s">
        <v>1236</v>
      </c>
      <c r="C991" s="17" t="s">
        <v>1259</v>
      </c>
      <c r="D991" s="30" t="s">
        <v>1260</v>
      </c>
      <c r="E991" s="19">
        <v>400</v>
      </c>
      <c r="F991" s="85"/>
      <c r="G991" s="19" t="s">
        <v>14</v>
      </c>
      <c r="H991" s="86"/>
      <c r="I991" s="87"/>
      <c r="J991" s="87"/>
    </row>
    <row r="992" spans="1:10" hidden="1" outlineLevel="1" x14ac:dyDescent="0.25">
      <c r="A992" s="16">
        <v>22</v>
      </c>
      <c r="B992" s="17" t="s">
        <v>1236</v>
      </c>
      <c r="C992" s="17" t="s">
        <v>1259</v>
      </c>
      <c r="D992" s="30" t="s">
        <v>1261</v>
      </c>
      <c r="E992" s="19">
        <v>300</v>
      </c>
      <c r="F992" s="85"/>
      <c r="G992" s="19" t="s">
        <v>14</v>
      </c>
      <c r="H992" s="86"/>
      <c r="I992" s="87"/>
      <c r="J992" s="87"/>
    </row>
    <row r="993" spans="1:10" hidden="1" outlineLevel="1" x14ac:dyDescent="0.25">
      <c r="A993" s="16">
        <v>23</v>
      </c>
      <c r="B993" s="17" t="s">
        <v>1236</v>
      </c>
      <c r="C993" s="17" t="s">
        <v>1256</v>
      </c>
      <c r="D993" s="30" t="s">
        <v>1262</v>
      </c>
      <c r="E993" s="19">
        <v>710</v>
      </c>
      <c r="F993" s="85"/>
      <c r="G993" s="85"/>
      <c r="H993" s="83" t="s">
        <v>14</v>
      </c>
      <c r="I993" s="84"/>
      <c r="J993" s="84"/>
    </row>
    <row r="994" spans="1:10" hidden="1" outlineLevel="1" x14ac:dyDescent="0.25">
      <c r="A994" s="16">
        <v>24</v>
      </c>
      <c r="B994" s="17" t="s">
        <v>1236</v>
      </c>
      <c r="C994" s="17" t="s">
        <v>1256</v>
      </c>
      <c r="D994" s="30" t="s">
        <v>1263</v>
      </c>
      <c r="E994" s="19">
        <v>500</v>
      </c>
      <c r="F994" s="85"/>
      <c r="G994" s="85"/>
      <c r="H994" s="83" t="s">
        <v>14</v>
      </c>
      <c r="I994" s="84"/>
      <c r="J994" s="84"/>
    </row>
    <row r="995" spans="1:10" hidden="1" outlineLevel="1" x14ac:dyDescent="0.25">
      <c r="A995" s="16">
        <v>25</v>
      </c>
      <c r="B995" s="17" t="s">
        <v>1236</v>
      </c>
      <c r="C995" s="17" t="s">
        <v>1264</v>
      </c>
      <c r="D995" s="30" t="s">
        <v>660</v>
      </c>
      <c r="E995" s="19">
        <v>658</v>
      </c>
      <c r="F995" s="85"/>
      <c r="G995" s="19" t="s">
        <v>14</v>
      </c>
      <c r="H995" s="86"/>
      <c r="I995" s="87"/>
      <c r="J995" s="87"/>
    </row>
    <row r="996" spans="1:10" hidden="1" outlineLevel="1" x14ac:dyDescent="0.25">
      <c r="A996" s="16">
        <v>26</v>
      </c>
      <c r="B996" s="17" t="s">
        <v>1236</v>
      </c>
      <c r="C996" s="17" t="s">
        <v>1264</v>
      </c>
      <c r="D996" s="30" t="s">
        <v>1265</v>
      </c>
      <c r="E996" s="19">
        <v>705</v>
      </c>
      <c r="F996" s="85"/>
      <c r="G996" s="85"/>
      <c r="H996" s="83" t="s">
        <v>14</v>
      </c>
      <c r="I996" s="84"/>
      <c r="J996" s="84"/>
    </row>
    <row r="997" spans="1:10" hidden="1" outlineLevel="1" x14ac:dyDescent="0.25">
      <c r="A997" s="16">
        <v>27</v>
      </c>
      <c r="B997" s="17" t="s">
        <v>1236</v>
      </c>
      <c r="C997" s="17" t="s">
        <v>1241</v>
      </c>
      <c r="D997" s="30" t="s">
        <v>1266</v>
      </c>
      <c r="E997" s="19">
        <v>200</v>
      </c>
      <c r="F997" s="85"/>
      <c r="G997" s="19" t="s">
        <v>14</v>
      </c>
      <c r="H997" s="86"/>
      <c r="I997" s="87"/>
      <c r="J997" s="87"/>
    </row>
    <row r="998" spans="1:10" hidden="1" outlineLevel="1" x14ac:dyDescent="0.25">
      <c r="A998" s="16">
        <v>28</v>
      </c>
      <c r="B998" s="17" t="s">
        <v>1236</v>
      </c>
      <c r="C998" s="17" t="s">
        <v>1267</v>
      </c>
      <c r="D998" s="30" t="s">
        <v>989</v>
      </c>
      <c r="E998" s="19">
        <v>300</v>
      </c>
      <c r="F998" s="85"/>
      <c r="G998" s="85"/>
      <c r="H998" s="83" t="s">
        <v>14</v>
      </c>
      <c r="I998" s="84"/>
      <c r="J998" s="84"/>
    </row>
    <row r="999" spans="1:10" hidden="1" outlineLevel="1" x14ac:dyDescent="0.25">
      <c r="A999" s="16">
        <v>29</v>
      </c>
      <c r="B999" s="17" t="s">
        <v>1236</v>
      </c>
      <c r="C999" s="17" t="s">
        <v>1268</v>
      </c>
      <c r="D999" s="30" t="s">
        <v>991</v>
      </c>
      <c r="E999" s="19">
        <v>450</v>
      </c>
      <c r="F999" s="85"/>
      <c r="G999" s="19" t="s">
        <v>14</v>
      </c>
      <c r="H999" s="86"/>
      <c r="I999" s="87"/>
      <c r="J999" s="87"/>
    </row>
    <row r="1000" spans="1:10" hidden="1" outlineLevel="1" x14ac:dyDescent="0.25">
      <c r="A1000" s="16">
        <v>30</v>
      </c>
      <c r="B1000" s="17" t="s">
        <v>1236</v>
      </c>
      <c r="C1000" s="17" t="s">
        <v>1268</v>
      </c>
      <c r="D1000" s="30" t="s">
        <v>1269</v>
      </c>
      <c r="E1000" s="19">
        <v>250</v>
      </c>
      <c r="F1000" s="85"/>
      <c r="G1000" s="85"/>
      <c r="H1000" s="83" t="s">
        <v>14</v>
      </c>
      <c r="I1000" s="84"/>
      <c r="J1000" s="84"/>
    </row>
    <row r="1001" spans="1:10" hidden="1" x14ac:dyDescent="0.25">
      <c r="A1001" s="35">
        <v>49</v>
      </c>
      <c r="B1001" s="36" t="s">
        <v>1270</v>
      </c>
      <c r="C1001" s="36"/>
      <c r="D1001" s="141"/>
      <c r="E1001" s="38">
        <f>SUM(E1002:E1019)</f>
        <v>10717</v>
      </c>
      <c r="F1001" s="39"/>
      <c r="G1001" s="39"/>
      <c r="H1001" s="40"/>
      <c r="I1001" s="15"/>
      <c r="J1001" s="15"/>
    </row>
    <row r="1002" spans="1:10" ht="30" hidden="1" outlineLevel="1" x14ac:dyDescent="0.25">
      <c r="A1002" s="178">
        <v>1</v>
      </c>
      <c r="B1002" s="259" t="s">
        <v>1270</v>
      </c>
      <c r="C1002" s="259" t="s">
        <v>1271</v>
      </c>
      <c r="D1002" s="103" t="s">
        <v>1272</v>
      </c>
      <c r="E1002" s="45">
        <v>500</v>
      </c>
      <c r="F1002" s="260"/>
      <c r="G1002" s="44" t="s">
        <v>14</v>
      </c>
      <c r="H1002" s="56"/>
      <c r="I1002" s="57"/>
      <c r="J1002" s="57"/>
    </row>
    <row r="1003" spans="1:10" ht="30" hidden="1" outlineLevel="1" x14ac:dyDescent="0.25">
      <c r="A1003" s="178">
        <v>2</v>
      </c>
      <c r="B1003" s="259" t="s">
        <v>1270</v>
      </c>
      <c r="C1003" s="259" t="s">
        <v>1273</v>
      </c>
      <c r="D1003" s="103" t="s">
        <v>1274</v>
      </c>
      <c r="E1003" s="45">
        <v>800</v>
      </c>
      <c r="F1003" s="260"/>
      <c r="G1003" s="260"/>
      <c r="H1003" s="261" t="s">
        <v>14</v>
      </c>
      <c r="I1003" s="84"/>
      <c r="J1003" s="84"/>
    </row>
    <row r="1004" spans="1:10" ht="30" hidden="1" outlineLevel="1" x14ac:dyDescent="0.25">
      <c r="A1004" s="178">
        <v>3</v>
      </c>
      <c r="B1004" s="259" t="s">
        <v>1270</v>
      </c>
      <c r="C1004" s="259" t="s">
        <v>1273</v>
      </c>
      <c r="D1004" s="103" t="s">
        <v>1275</v>
      </c>
      <c r="E1004" s="45">
        <v>900</v>
      </c>
      <c r="F1004" s="44" t="s">
        <v>14</v>
      </c>
      <c r="G1004" s="255"/>
      <c r="H1004" s="59"/>
      <c r="I1004" s="60"/>
      <c r="J1004" s="60"/>
    </row>
    <row r="1005" spans="1:10" ht="30" hidden="1" outlineLevel="1" x14ac:dyDescent="0.25">
      <c r="A1005" s="178">
        <v>4</v>
      </c>
      <c r="B1005" s="259" t="s">
        <v>1270</v>
      </c>
      <c r="C1005" s="259" t="s">
        <v>1276</v>
      </c>
      <c r="D1005" s="103" t="s">
        <v>1277</v>
      </c>
      <c r="E1005" s="45">
        <v>352</v>
      </c>
      <c r="F1005" s="44"/>
      <c r="G1005" s="44" t="s">
        <v>14</v>
      </c>
      <c r="H1005" s="59"/>
      <c r="I1005" s="60"/>
      <c r="J1005" s="60"/>
    </row>
    <row r="1006" spans="1:10" ht="30" hidden="1" outlineLevel="1" x14ac:dyDescent="0.25">
      <c r="A1006" s="178">
        <v>5</v>
      </c>
      <c r="B1006" s="259" t="s">
        <v>1270</v>
      </c>
      <c r="C1006" s="259" t="s">
        <v>1276</v>
      </c>
      <c r="D1006" s="103" t="s">
        <v>1278</v>
      </c>
      <c r="E1006" s="45">
        <v>600</v>
      </c>
      <c r="F1006" s="44"/>
      <c r="G1006" s="255"/>
      <c r="H1006" s="261" t="s">
        <v>14</v>
      </c>
      <c r="I1006" s="84"/>
      <c r="J1006" s="84"/>
    </row>
    <row r="1007" spans="1:10" ht="30" hidden="1" outlineLevel="1" x14ac:dyDescent="0.25">
      <c r="A1007" s="178">
        <v>6</v>
      </c>
      <c r="B1007" s="259" t="s">
        <v>1270</v>
      </c>
      <c r="C1007" s="259" t="s">
        <v>1276</v>
      </c>
      <c r="D1007" s="103" t="s">
        <v>1279</v>
      </c>
      <c r="E1007" s="45">
        <v>414</v>
      </c>
      <c r="F1007" s="44" t="s">
        <v>14</v>
      </c>
      <c r="G1007" s="255"/>
      <c r="H1007" s="59"/>
      <c r="I1007" s="60"/>
      <c r="J1007" s="60"/>
    </row>
    <row r="1008" spans="1:10" ht="30" hidden="1" outlineLevel="1" x14ac:dyDescent="0.25">
      <c r="A1008" s="178">
        <v>7</v>
      </c>
      <c r="B1008" s="259" t="s">
        <v>1270</v>
      </c>
      <c r="C1008" s="259" t="s">
        <v>1280</v>
      </c>
      <c r="D1008" s="103" t="s">
        <v>1281</v>
      </c>
      <c r="E1008" s="45">
        <v>900</v>
      </c>
      <c r="F1008" s="44"/>
      <c r="G1008" s="262"/>
      <c r="H1008" s="261" t="s">
        <v>14</v>
      </c>
      <c r="I1008" s="84"/>
      <c r="J1008" s="84"/>
    </row>
    <row r="1009" spans="1:10" ht="30" hidden="1" outlineLevel="1" x14ac:dyDescent="0.25">
      <c r="A1009" s="178">
        <v>8</v>
      </c>
      <c r="B1009" s="259" t="s">
        <v>1270</v>
      </c>
      <c r="C1009" s="259" t="s">
        <v>1280</v>
      </c>
      <c r="D1009" s="103" t="s">
        <v>1282</v>
      </c>
      <c r="E1009" s="45">
        <v>900</v>
      </c>
      <c r="F1009" s="44"/>
      <c r="G1009" s="44" t="s">
        <v>14</v>
      </c>
      <c r="H1009" s="59"/>
      <c r="I1009" s="60"/>
      <c r="J1009" s="60"/>
    </row>
    <row r="1010" spans="1:10" ht="30" hidden="1" outlineLevel="1" x14ac:dyDescent="0.25">
      <c r="A1010" s="178">
        <v>9</v>
      </c>
      <c r="B1010" s="259" t="s">
        <v>1270</v>
      </c>
      <c r="C1010" s="259" t="s">
        <v>1283</v>
      </c>
      <c r="D1010" s="103" t="s">
        <v>1284</v>
      </c>
      <c r="E1010" s="45">
        <v>840</v>
      </c>
      <c r="F1010" s="44" t="s">
        <v>14</v>
      </c>
      <c r="G1010" s="260"/>
      <c r="H1010" s="56"/>
      <c r="I1010" s="57"/>
      <c r="J1010" s="57"/>
    </row>
    <row r="1011" spans="1:10" ht="30" hidden="1" outlineLevel="1" x14ac:dyDescent="0.25">
      <c r="A1011" s="178">
        <v>10</v>
      </c>
      <c r="B1011" s="259" t="s">
        <v>1270</v>
      </c>
      <c r="C1011" s="259" t="s">
        <v>1285</v>
      </c>
      <c r="D1011" s="103" t="s">
        <v>1286</v>
      </c>
      <c r="E1011" s="45">
        <v>158</v>
      </c>
      <c r="F1011" s="44" t="s">
        <v>14</v>
      </c>
      <c r="G1011" s="262"/>
      <c r="H1011" s="59"/>
      <c r="I1011" s="60"/>
      <c r="J1011" s="60"/>
    </row>
    <row r="1012" spans="1:10" ht="30" hidden="1" outlineLevel="1" x14ac:dyDescent="0.25">
      <c r="A1012" s="178">
        <v>11</v>
      </c>
      <c r="B1012" s="259" t="s">
        <v>1270</v>
      </c>
      <c r="C1012" s="259" t="s">
        <v>1287</v>
      </c>
      <c r="D1012" s="103" t="s">
        <v>1288</v>
      </c>
      <c r="E1012" s="45">
        <v>930</v>
      </c>
      <c r="F1012" s="44" t="s">
        <v>14</v>
      </c>
      <c r="G1012" s="61"/>
      <c r="H1012" s="263"/>
      <c r="I1012" s="264"/>
      <c r="J1012" s="264"/>
    </row>
    <row r="1013" spans="1:10" ht="30" hidden="1" outlineLevel="1" x14ac:dyDescent="0.25">
      <c r="A1013" s="178">
        <v>12</v>
      </c>
      <c r="B1013" s="259" t="s">
        <v>1270</v>
      </c>
      <c r="C1013" s="259" t="s">
        <v>1289</v>
      </c>
      <c r="D1013" s="103" t="s">
        <v>1290</v>
      </c>
      <c r="E1013" s="45">
        <v>285</v>
      </c>
      <c r="F1013" s="44"/>
      <c r="G1013" s="61"/>
      <c r="H1013" s="261" t="s">
        <v>14</v>
      </c>
      <c r="I1013" s="84"/>
      <c r="J1013" s="84"/>
    </row>
    <row r="1014" spans="1:10" ht="30" hidden="1" outlineLevel="1" x14ac:dyDescent="0.25">
      <c r="A1014" s="178">
        <v>13</v>
      </c>
      <c r="B1014" s="259" t="s">
        <v>1270</v>
      </c>
      <c r="C1014" s="259" t="s">
        <v>1289</v>
      </c>
      <c r="D1014" s="103" t="s">
        <v>1291</v>
      </c>
      <c r="E1014" s="45">
        <v>840</v>
      </c>
      <c r="F1014" s="44" t="s">
        <v>14</v>
      </c>
      <c r="G1014" s="85"/>
      <c r="H1014" s="86"/>
      <c r="I1014" s="87"/>
      <c r="J1014" s="87"/>
    </row>
    <row r="1015" spans="1:10" ht="30" hidden="1" outlineLevel="1" x14ac:dyDescent="0.25">
      <c r="A1015" s="178">
        <v>14</v>
      </c>
      <c r="B1015" s="259" t="s">
        <v>1270</v>
      </c>
      <c r="C1015" s="259" t="s">
        <v>1289</v>
      </c>
      <c r="D1015" s="103" t="s">
        <v>1292</v>
      </c>
      <c r="E1015" s="45">
        <v>800</v>
      </c>
      <c r="F1015" s="44"/>
      <c r="G1015" s="44" t="s">
        <v>14</v>
      </c>
      <c r="H1015" s="86"/>
      <c r="I1015" s="87"/>
      <c r="J1015" s="87"/>
    </row>
    <row r="1016" spans="1:10" ht="30" hidden="1" outlineLevel="1" x14ac:dyDescent="0.25">
      <c r="A1016" s="178">
        <v>15</v>
      </c>
      <c r="B1016" s="259" t="s">
        <v>1270</v>
      </c>
      <c r="C1016" s="259" t="s">
        <v>1293</v>
      </c>
      <c r="D1016" s="103" t="s">
        <v>1294</v>
      </c>
      <c r="E1016" s="45">
        <v>620</v>
      </c>
      <c r="F1016" s="44" t="s">
        <v>14</v>
      </c>
      <c r="G1016" s="19" t="s">
        <v>14</v>
      </c>
      <c r="H1016" s="86"/>
      <c r="I1016" s="87"/>
      <c r="J1016" s="87"/>
    </row>
    <row r="1017" spans="1:10" hidden="1" outlineLevel="1" x14ac:dyDescent="0.25">
      <c r="A1017" s="178">
        <v>16</v>
      </c>
      <c r="B1017" s="259" t="s">
        <v>1270</v>
      </c>
      <c r="C1017" s="259" t="s">
        <v>1293</v>
      </c>
      <c r="D1017" s="103" t="s">
        <v>1295</v>
      </c>
      <c r="E1017" s="20">
        <v>304</v>
      </c>
      <c r="F1017" s="85"/>
      <c r="G1017" s="85"/>
      <c r="H1017" s="83" t="s">
        <v>14</v>
      </c>
      <c r="I1017" s="84"/>
      <c r="J1017" s="84"/>
    </row>
    <row r="1018" spans="1:10" ht="30" hidden="1" outlineLevel="1" x14ac:dyDescent="0.25">
      <c r="A1018" s="178">
        <v>17</v>
      </c>
      <c r="B1018" s="259" t="s">
        <v>1270</v>
      </c>
      <c r="C1018" s="17" t="s">
        <v>1296</v>
      </c>
      <c r="D1018" s="30" t="s">
        <v>1297</v>
      </c>
      <c r="E1018" s="20">
        <v>200</v>
      </c>
      <c r="F1018" s="85"/>
      <c r="G1018" s="19" t="s">
        <v>14</v>
      </c>
      <c r="H1018" s="86"/>
      <c r="I1018" s="87"/>
      <c r="J1018" s="87"/>
    </row>
    <row r="1019" spans="1:10" ht="30" hidden="1" outlineLevel="1" x14ac:dyDescent="0.25">
      <c r="A1019" s="178">
        <v>18</v>
      </c>
      <c r="B1019" s="259" t="s">
        <v>1270</v>
      </c>
      <c r="C1019" s="17" t="s">
        <v>1289</v>
      </c>
      <c r="D1019" s="30" t="s">
        <v>1298</v>
      </c>
      <c r="E1019" s="20">
        <v>374</v>
      </c>
      <c r="F1019" s="19" t="s">
        <v>14</v>
      </c>
      <c r="G1019" s="85"/>
      <c r="H1019" s="86"/>
      <c r="I1019" s="87"/>
      <c r="J1019" s="87"/>
    </row>
    <row r="1020" spans="1:10" hidden="1" x14ac:dyDescent="0.25">
      <c r="A1020" s="10">
        <v>50</v>
      </c>
      <c r="B1020" s="10" t="s">
        <v>1299</v>
      </c>
      <c r="C1020" s="11"/>
      <c r="D1020" s="12"/>
      <c r="E1020" s="13">
        <f>SUM(E1021:E1039)</f>
        <v>9133</v>
      </c>
      <c r="F1020" s="10"/>
      <c r="G1020" s="10"/>
      <c r="H1020" s="27"/>
      <c r="I1020" s="28"/>
      <c r="J1020" s="28"/>
    </row>
    <row r="1021" spans="1:10" ht="60" hidden="1" outlineLevel="1" x14ac:dyDescent="0.25">
      <c r="A1021" s="16">
        <v>1</v>
      </c>
      <c r="B1021" s="94" t="s">
        <v>1299</v>
      </c>
      <c r="C1021" s="94" t="s">
        <v>1300</v>
      </c>
      <c r="D1021" s="18" t="s">
        <v>1301</v>
      </c>
      <c r="E1021" s="19">
        <v>320</v>
      </c>
      <c r="F1021" s="19" t="s">
        <v>924</v>
      </c>
      <c r="G1021" s="20"/>
      <c r="H1021" s="21"/>
      <c r="I1021" s="22"/>
      <c r="J1021" s="22"/>
    </row>
    <row r="1022" spans="1:10" ht="60" hidden="1" outlineLevel="1" x14ac:dyDescent="0.25">
      <c r="A1022" s="16">
        <v>2</v>
      </c>
      <c r="B1022" s="94" t="s">
        <v>1299</v>
      </c>
      <c r="C1022" s="94" t="s">
        <v>1302</v>
      </c>
      <c r="D1022" s="18" t="s">
        <v>1303</v>
      </c>
      <c r="E1022" s="19">
        <v>700</v>
      </c>
      <c r="F1022" s="19"/>
      <c r="G1022" s="20" t="s">
        <v>924</v>
      </c>
      <c r="H1022" s="21"/>
      <c r="I1022" s="22"/>
      <c r="J1022" s="22"/>
    </row>
    <row r="1023" spans="1:10" ht="60" hidden="1" outlineLevel="1" x14ac:dyDescent="0.25">
      <c r="A1023" s="29">
        <v>3</v>
      </c>
      <c r="B1023" s="94" t="s">
        <v>1299</v>
      </c>
      <c r="C1023" s="94" t="s">
        <v>1304</v>
      </c>
      <c r="D1023" s="18" t="s">
        <v>1305</v>
      </c>
      <c r="E1023" s="19">
        <v>700</v>
      </c>
      <c r="F1023" s="19"/>
      <c r="G1023" s="20"/>
      <c r="H1023" s="21" t="s">
        <v>924</v>
      </c>
      <c r="I1023" s="22"/>
      <c r="J1023" s="22"/>
    </row>
    <row r="1024" spans="1:10" ht="30" hidden="1" outlineLevel="1" x14ac:dyDescent="0.25">
      <c r="A1024" s="16">
        <v>4</v>
      </c>
      <c r="B1024" s="94" t="s">
        <v>1299</v>
      </c>
      <c r="C1024" s="94" t="s">
        <v>1306</v>
      </c>
      <c r="D1024" s="18" t="s">
        <v>1307</v>
      </c>
      <c r="E1024" s="265">
        <v>127</v>
      </c>
      <c r="F1024" s="266"/>
      <c r="G1024" s="267"/>
      <c r="H1024" s="268" t="s">
        <v>924</v>
      </c>
      <c r="I1024" s="269"/>
      <c r="J1024" s="269"/>
    </row>
    <row r="1025" spans="1:10" ht="30" hidden="1" outlineLevel="1" x14ac:dyDescent="0.25">
      <c r="A1025" s="16">
        <v>5</v>
      </c>
      <c r="B1025" s="94" t="s">
        <v>1299</v>
      </c>
      <c r="C1025" s="94" t="s">
        <v>1306</v>
      </c>
      <c r="D1025" s="18" t="s">
        <v>1308</v>
      </c>
      <c r="E1025" s="19">
        <v>252</v>
      </c>
      <c r="F1025" s="270"/>
      <c r="G1025" s="265"/>
      <c r="H1025" s="271" t="s">
        <v>924</v>
      </c>
      <c r="I1025" s="272"/>
      <c r="J1025" s="272"/>
    </row>
    <row r="1026" spans="1:10" ht="30" hidden="1" outlineLevel="1" x14ac:dyDescent="0.25">
      <c r="A1026" s="29">
        <v>6</v>
      </c>
      <c r="B1026" s="94" t="s">
        <v>1299</v>
      </c>
      <c r="C1026" s="94" t="s">
        <v>1309</v>
      </c>
      <c r="D1026" s="18" t="s">
        <v>1310</v>
      </c>
      <c r="E1026" s="19">
        <v>840</v>
      </c>
      <c r="F1026" s="270"/>
      <c r="G1026" s="265" t="s">
        <v>14</v>
      </c>
      <c r="H1026" s="271"/>
      <c r="I1026" s="272"/>
      <c r="J1026" s="272"/>
    </row>
    <row r="1027" spans="1:10" ht="30" hidden="1" outlineLevel="1" x14ac:dyDescent="0.25">
      <c r="A1027" s="16">
        <v>7</v>
      </c>
      <c r="B1027" s="94" t="s">
        <v>1299</v>
      </c>
      <c r="C1027" s="94" t="s">
        <v>1311</v>
      </c>
      <c r="D1027" s="18" t="s">
        <v>1312</v>
      </c>
      <c r="E1027" s="19">
        <v>360</v>
      </c>
      <c r="F1027" s="273" t="s">
        <v>14</v>
      </c>
      <c r="G1027" s="23"/>
      <c r="H1027" s="24"/>
      <c r="I1027" s="9"/>
      <c r="J1027" s="9"/>
    </row>
    <row r="1028" spans="1:10" ht="30" hidden="1" outlineLevel="1" x14ac:dyDescent="0.25">
      <c r="A1028" s="16">
        <v>8</v>
      </c>
      <c r="B1028" s="94" t="s">
        <v>1299</v>
      </c>
      <c r="C1028" s="94" t="s">
        <v>1311</v>
      </c>
      <c r="D1028" s="18" t="s">
        <v>1313</v>
      </c>
      <c r="E1028" s="19">
        <v>420</v>
      </c>
      <c r="F1028" s="23"/>
      <c r="G1028" s="273" t="s">
        <v>14</v>
      </c>
      <c r="H1028" s="24"/>
      <c r="I1028" s="9"/>
      <c r="J1028" s="9"/>
    </row>
    <row r="1029" spans="1:10" ht="30" hidden="1" outlineLevel="1" x14ac:dyDescent="0.25">
      <c r="A1029" s="29">
        <v>9</v>
      </c>
      <c r="B1029" s="94" t="s">
        <v>1299</v>
      </c>
      <c r="C1029" s="94" t="s">
        <v>1311</v>
      </c>
      <c r="D1029" s="18" t="s">
        <v>1312</v>
      </c>
      <c r="E1029" s="19">
        <v>450</v>
      </c>
      <c r="F1029" s="23"/>
      <c r="G1029" s="23"/>
      <c r="H1029" s="274" t="s">
        <v>14</v>
      </c>
      <c r="I1029" s="275"/>
      <c r="J1029" s="275"/>
    </row>
    <row r="1030" spans="1:10" hidden="1" outlineLevel="1" x14ac:dyDescent="0.25">
      <c r="A1030" s="16">
        <v>10</v>
      </c>
      <c r="B1030" s="94" t="s">
        <v>1299</v>
      </c>
      <c r="C1030" s="94" t="s">
        <v>1314</v>
      </c>
      <c r="D1030" s="18" t="s">
        <v>1315</v>
      </c>
      <c r="E1030" s="19">
        <v>500</v>
      </c>
      <c r="F1030" s="19"/>
      <c r="G1030" s="20" t="s">
        <v>14</v>
      </c>
      <c r="H1030" s="21"/>
      <c r="I1030" s="22"/>
      <c r="J1030" s="22"/>
    </row>
    <row r="1031" spans="1:10" hidden="1" outlineLevel="1" x14ac:dyDescent="0.25">
      <c r="A1031" s="16">
        <v>11</v>
      </c>
      <c r="B1031" s="94" t="s">
        <v>1299</v>
      </c>
      <c r="C1031" s="94" t="s">
        <v>1314</v>
      </c>
      <c r="D1031" s="18" t="s">
        <v>1316</v>
      </c>
      <c r="E1031" s="19">
        <v>902</v>
      </c>
      <c r="F1031" s="19"/>
      <c r="G1031" s="20" t="s">
        <v>14</v>
      </c>
      <c r="H1031" s="21"/>
      <c r="I1031" s="22"/>
      <c r="J1031" s="22"/>
    </row>
    <row r="1032" spans="1:10" hidden="1" outlineLevel="1" x14ac:dyDescent="0.25">
      <c r="A1032" s="29">
        <v>12</v>
      </c>
      <c r="B1032" s="17" t="s">
        <v>1299</v>
      </c>
      <c r="C1032" s="17" t="s">
        <v>1314</v>
      </c>
      <c r="D1032" s="30" t="s">
        <v>247</v>
      </c>
      <c r="E1032" s="20">
        <v>460</v>
      </c>
      <c r="F1032" s="29" t="s">
        <v>14</v>
      </c>
      <c r="G1032" s="17"/>
      <c r="H1032" s="276"/>
      <c r="I1032" s="277"/>
      <c r="J1032" s="277"/>
    </row>
    <row r="1033" spans="1:10" hidden="1" outlineLevel="1" x14ac:dyDescent="0.25">
      <c r="A1033" s="16">
        <v>13</v>
      </c>
      <c r="B1033" s="94" t="s">
        <v>1299</v>
      </c>
      <c r="C1033" s="94" t="s">
        <v>1314</v>
      </c>
      <c r="D1033" s="18" t="s">
        <v>279</v>
      </c>
      <c r="E1033" s="19">
        <v>880</v>
      </c>
      <c r="F1033" s="19" t="s">
        <v>14</v>
      </c>
      <c r="G1033" s="20"/>
      <c r="H1033" s="21"/>
      <c r="I1033" s="22"/>
      <c r="J1033" s="22"/>
    </row>
    <row r="1034" spans="1:10" hidden="1" outlineLevel="1" x14ac:dyDescent="0.25">
      <c r="A1034" s="16">
        <v>14</v>
      </c>
      <c r="B1034" s="94" t="s">
        <v>1299</v>
      </c>
      <c r="C1034" s="94" t="s">
        <v>1314</v>
      </c>
      <c r="D1034" s="18" t="s">
        <v>1317</v>
      </c>
      <c r="E1034" s="19">
        <v>225</v>
      </c>
      <c r="F1034" s="19" t="s">
        <v>14</v>
      </c>
      <c r="G1034" s="20"/>
      <c r="H1034" s="21"/>
      <c r="I1034" s="22"/>
      <c r="J1034" s="22"/>
    </row>
    <row r="1035" spans="1:10" hidden="1" outlineLevel="1" x14ac:dyDescent="0.25">
      <c r="A1035" s="29">
        <v>15</v>
      </c>
      <c r="B1035" s="94" t="s">
        <v>1299</v>
      </c>
      <c r="C1035" s="94" t="s">
        <v>1318</v>
      </c>
      <c r="D1035" s="18" t="s">
        <v>1319</v>
      </c>
      <c r="E1035" s="19">
        <v>220</v>
      </c>
      <c r="F1035" s="29" t="s">
        <v>14</v>
      </c>
      <c r="G1035" s="52"/>
      <c r="H1035" s="53"/>
      <c r="I1035" s="54"/>
      <c r="J1035" s="54"/>
    </row>
    <row r="1036" spans="1:10" hidden="1" outlineLevel="1" x14ac:dyDescent="0.25">
      <c r="A1036" s="16">
        <v>16</v>
      </c>
      <c r="B1036" s="94" t="s">
        <v>1299</v>
      </c>
      <c r="C1036" s="94" t="s">
        <v>1318</v>
      </c>
      <c r="D1036" s="18" t="s">
        <v>1320</v>
      </c>
      <c r="E1036" s="19">
        <v>422</v>
      </c>
      <c r="F1036" s="19" t="s">
        <v>14</v>
      </c>
      <c r="G1036" s="52"/>
      <c r="H1036" s="53"/>
      <c r="I1036" s="54"/>
      <c r="J1036" s="54"/>
    </row>
    <row r="1037" spans="1:10" hidden="1" outlineLevel="1" x14ac:dyDescent="0.25">
      <c r="A1037" s="16">
        <v>17</v>
      </c>
      <c r="B1037" s="94" t="s">
        <v>1299</v>
      </c>
      <c r="C1037" s="94" t="s">
        <v>1318</v>
      </c>
      <c r="D1037" s="18" t="s">
        <v>1321</v>
      </c>
      <c r="E1037" s="19">
        <v>720</v>
      </c>
      <c r="F1037" s="19" t="s">
        <v>14</v>
      </c>
      <c r="G1037" s="52"/>
      <c r="H1037" s="53"/>
      <c r="I1037" s="54"/>
      <c r="J1037" s="54"/>
    </row>
    <row r="1038" spans="1:10" hidden="1" outlineLevel="1" x14ac:dyDescent="0.25">
      <c r="A1038" s="29">
        <v>18</v>
      </c>
      <c r="B1038" s="94" t="s">
        <v>1299</v>
      </c>
      <c r="C1038" s="94" t="s">
        <v>1318</v>
      </c>
      <c r="D1038" s="18" t="s">
        <v>1322</v>
      </c>
      <c r="E1038" s="19">
        <v>505</v>
      </c>
      <c r="F1038" s="29" t="s">
        <v>14</v>
      </c>
      <c r="G1038" s="52"/>
      <c r="H1038" s="53"/>
      <c r="I1038" s="54"/>
      <c r="J1038" s="54"/>
    </row>
    <row r="1039" spans="1:10" hidden="1" outlineLevel="1" x14ac:dyDescent="0.25">
      <c r="A1039" s="16">
        <v>19</v>
      </c>
      <c r="B1039" s="94" t="s">
        <v>1299</v>
      </c>
      <c r="C1039" s="94" t="s">
        <v>1318</v>
      </c>
      <c r="D1039" s="18" t="s">
        <v>1323</v>
      </c>
      <c r="E1039" s="19">
        <v>130</v>
      </c>
      <c r="F1039" s="19" t="s">
        <v>14</v>
      </c>
      <c r="G1039" s="52"/>
      <c r="H1039" s="53"/>
      <c r="I1039" s="54"/>
      <c r="J1039" s="54"/>
    </row>
    <row r="1040" spans="1:10" hidden="1" x14ac:dyDescent="0.25">
      <c r="A1040" s="10">
        <v>51</v>
      </c>
      <c r="B1040" s="10" t="s">
        <v>1324</v>
      </c>
      <c r="C1040" s="10"/>
      <c r="D1040" s="26"/>
      <c r="E1040" s="13">
        <f>SUM(E1041:E1051)</f>
        <v>6101</v>
      </c>
      <c r="F1040" s="10"/>
      <c r="G1040" s="10"/>
      <c r="H1040" s="27"/>
      <c r="I1040" s="28"/>
      <c r="J1040" s="28"/>
    </row>
    <row r="1041" spans="1:10" ht="30" hidden="1" outlineLevel="1" x14ac:dyDescent="0.25">
      <c r="A1041" s="29">
        <v>1</v>
      </c>
      <c r="B1041" s="17" t="s">
        <v>1324</v>
      </c>
      <c r="C1041" s="17" t="s">
        <v>1325</v>
      </c>
      <c r="D1041" s="30" t="s">
        <v>1326</v>
      </c>
      <c r="E1041" s="20">
        <v>146</v>
      </c>
      <c r="F1041" s="23" t="s">
        <v>14</v>
      </c>
      <c r="G1041" s="23"/>
      <c r="H1041" s="24"/>
      <c r="I1041" s="9"/>
      <c r="J1041" s="9"/>
    </row>
    <row r="1042" spans="1:10" ht="30" hidden="1" outlineLevel="1" x14ac:dyDescent="0.25">
      <c r="A1042" s="29">
        <v>2</v>
      </c>
      <c r="B1042" s="17" t="s">
        <v>1324</v>
      </c>
      <c r="C1042" s="17" t="s">
        <v>1325</v>
      </c>
      <c r="D1042" s="30" t="s">
        <v>1327</v>
      </c>
      <c r="E1042" s="20">
        <v>1100</v>
      </c>
      <c r="F1042" s="23" t="s">
        <v>14</v>
      </c>
      <c r="G1042" s="23"/>
      <c r="H1042" s="24"/>
      <c r="I1042" s="9"/>
      <c r="J1042" s="9"/>
    </row>
    <row r="1043" spans="1:10" ht="30" hidden="1" outlineLevel="1" x14ac:dyDescent="0.25">
      <c r="A1043" s="16">
        <v>3</v>
      </c>
      <c r="B1043" s="94" t="s">
        <v>1324</v>
      </c>
      <c r="C1043" s="94" t="s">
        <v>1325</v>
      </c>
      <c r="D1043" s="18" t="s">
        <v>1326</v>
      </c>
      <c r="E1043" s="19">
        <v>766</v>
      </c>
      <c r="F1043" s="248" t="s">
        <v>14</v>
      </c>
      <c r="G1043" s="23"/>
      <c r="H1043" s="24"/>
      <c r="I1043" s="9"/>
      <c r="J1043" s="9"/>
    </row>
    <row r="1044" spans="1:10" ht="30" hidden="1" outlineLevel="1" x14ac:dyDescent="0.25">
      <c r="A1044" s="16">
        <v>4</v>
      </c>
      <c r="B1044" s="94" t="s">
        <v>1324</v>
      </c>
      <c r="C1044" s="94" t="s">
        <v>1328</v>
      </c>
      <c r="D1044" s="18" t="s">
        <v>1329</v>
      </c>
      <c r="E1044" s="19">
        <v>80</v>
      </c>
      <c r="F1044" s="23" t="s">
        <v>14</v>
      </c>
      <c r="G1044" s="23"/>
      <c r="H1044" s="24"/>
      <c r="I1044" s="9"/>
      <c r="J1044" s="9"/>
    </row>
    <row r="1045" spans="1:10" hidden="1" outlineLevel="1" x14ac:dyDescent="0.25">
      <c r="A1045" s="16">
        <v>5</v>
      </c>
      <c r="B1045" s="94" t="s">
        <v>1324</v>
      </c>
      <c r="C1045" s="94" t="s">
        <v>1330</v>
      </c>
      <c r="D1045" s="18" t="s">
        <v>1331</v>
      </c>
      <c r="E1045" s="19">
        <v>550</v>
      </c>
      <c r="F1045" s="19" t="s">
        <v>14</v>
      </c>
      <c r="G1045" s="20"/>
      <c r="H1045" s="21"/>
      <c r="I1045" s="22"/>
      <c r="J1045" s="22"/>
    </row>
    <row r="1046" spans="1:10" ht="30" hidden="1" outlineLevel="1" collapsed="1" x14ac:dyDescent="0.25">
      <c r="A1046" s="16">
        <v>6</v>
      </c>
      <c r="B1046" s="94" t="s">
        <v>1324</v>
      </c>
      <c r="C1046" s="94" t="s">
        <v>1332</v>
      </c>
      <c r="D1046" s="18" t="s">
        <v>1333</v>
      </c>
      <c r="E1046" s="19">
        <v>450</v>
      </c>
      <c r="F1046" s="19" t="s">
        <v>14</v>
      </c>
      <c r="G1046" s="20"/>
      <c r="H1046" s="21"/>
      <c r="I1046" s="22"/>
      <c r="J1046" s="22"/>
    </row>
    <row r="1047" spans="1:10" hidden="1" outlineLevel="1" x14ac:dyDescent="0.25">
      <c r="A1047" s="16">
        <v>7</v>
      </c>
      <c r="B1047" s="94" t="s">
        <v>1324</v>
      </c>
      <c r="C1047" s="94" t="s">
        <v>1325</v>
      </c>
      <c r="D1047" s="18" t="s">
        <v>1334</v>
      </c>
      <c r="E1047" s="19">
        <v>611</v>
      </c>
      <c r="F1047" s="19"/>
      <c r="G1047" s="20" t="s">
        <v>14</v>
      </c>
      <c r="H1047" s="21"/>
      <c r="I1047" s="22"/>
      <c r="J1047" s="22"/>
    </row>
    <row r="1048" spans="1:10" hidden="1" outlineLevel="1" x14ac:dyDescent="0.25">
      <c r="A1048" s="16">
        <v>8</v>
      </c>
      <c r="B1048" s="94" t="s">
        <v>1324</v>
      </c>
      <c r="C1048" s="94" t="s">
        <v>1335</v>
      </c>
      <c r="D1048" s="18" t="s">
        <v>1336</v>
      </c>
      <c r="E1048" s="19">
        <v>306</v>
      </c>
      <c r="F1048" s="19"/>
      <c r="G1048" s="20" t="s">
        <v>14</v>
      </c>
      <c r="H1048" s="21"/>
      <c r="I1048" s="22"/>
      <c r="J1048" s="22"/>
    </row>
    <row r="1049" spans="1:10" ht="30" hidden="1" outlineLevel="1" x14ac:dyDescent="0.25">
      <c r="A1049" s="16">
        <v>9</v>
      </c>
      <c r="B1049" s="94" t="s">
        <v>1324</v>
      </c>
      <c r="C1049" s="94" t="s">
        <v>1337</v>
      </c>
      <c r="D1049" s="18" t="s">
        <v>1338</v>
      </c>
      <c r="E1049" s="19">
        <v>244</v>
      </c>
      <c r="F1049" s="19"/>
      <c r="G1049" s="20" t="s">
        <v>14</v>
      </c>
      <c r="H1049" s="21"/>
      <c r="I1049" s="22"/>
      <c r="J1049" s="22"/>
    </row>
    <row r="1050" spans="1:10" ht="30" hidden="1" outlineLevel="1" x14ac:dyDescent="0.25">
      <c r="A1050" s="16">
        <v>10</v>
      </c>
      <c r="B1050" s="94" t="s">
        <v>1324</v>
      </c>
      <c r="C1050" s="94" t="s">
        <v>1325</v>
      </c>
      <c r="D1050" s="18" t="s">
        <v>1339</v>
      </c>
      <c r="E1050" s="19">
        <v>948</v>
      </c>
      <c r="F1050" s="23"/>
      <c r="G1050" s="23"/>
      <c r="H1050" s="24" t="s">
        <v>14</v>
      </c>
      <c r="I1050" s="9"/>
      <c r="J1050" s="9"/>
    </row>
    <row r="1051" spans="1:10" ht="30" hidden="1" outlineLevel="1" x14ac:dyDescent="0.25">
      <c r="A1051" s="16">
        <v>11</v>
      </c>
      <c r="B1051" s="94" t="s">
        <v>1324</v>
      </c>
      <c r="C1051" s="94" t="s">
        <v>1340</v>
      </c>
      <c r="D1051" s="18" t="s">
        <v>1341</v>
      </c>
      <c r="E1051" s="19">
        <v>900</v>
      </c>
      <c r="F1051" s="19"/>
      <c r="G1051" s="20"/>
      <c r="H1051" s="21" t="s">
        <v>14</v>
      </c>
      <c r="I1051" s="22"/>
      <c r="J1051" s="22"/>
    </row>
    <row r="1052" spans="1:10" ht="28.5" hidden="1" x14ac:dyDescent="0.25">
      <c r="A1052" s="36">
        <v>52</v>
      </c>
      <c r="B1052" s="278" t="s">
        <v>1342</v>
      </c>
      <c r="C1052" s="279"/>
      <c r="D1052" s="141"/>
      <c r="E1052" s="38">
        <f>SUM(E1053:E1084)</f>
        <v>16078</v>
      </c>
      <c r="F1052" s="225"/>
      <c r="G1052" s="225"/>
      <c r="H1052" s="226"/>
      <c r="I1052" s="227"/>
      <c r="J1052" s="227"/>
    </row>
    <row r="1053" spans="1:10" ht="60" hidden="1" outlineLevel="1" x14ac:dyDescent="0.25">
      <c r="A1053" s="110">
        <v>1</v>
      </c>
      <c r="B1053" s="64" t="s">
        <v>1342</v>
      </c>
      <c r="C1053" s="64" t="s">
        <v>1343</v>
      </c>
      <c r="D1053" s="65" t="s">
        <v>1344</v>
      </c>
      <c r="E1053" s="66">
        <v>1021</v>
      </c>
      <c r="F1053" s="33" t="s">
        <v>14</v>
      </c>
      <c r="G1053" s="33"/>
      <c r="H1053" s="70"/>
      <c r="I1053" s="71"/>
      <c r="J1053" s="71"/>
    </row>
    <row r="1054" spans="1:10" ht="45" hidden="1" outlineLevel="1" x14ac:dyDescent="0.25">
      <c r="A1054" s="110">
        <v>2</v>
      </c>
      <c r="B1054" s="64" t="s">
        <v>1342</v>
      </c>
      <c r="C1054" s="64" t="s">
        <v>1343</v>
      </c>
      <c r="D1054" s="65" t="s">
        <v>1345</v>
      </c>
      <c r="E1054" s="66">
        <v>480</v>
      </c>
      <c r="F1054" s="33" t="s">
        <v>14</v>
      </c>
      <c r="G1054" s="33"/>
      <c r="H1054" s="70"/>
      <c r="I1054" s="71"/>
      <c r="J1054" s="71"/>
    </row>
    <row r="1055" spans="1:10" ht="60" hidden="1" outlineLevel="1" x14ac:dyDescent="0.25">
      <c r="A1055" s="110">
        <v>3</v>
      </c>
      <c r="B1055" s="64" t="s">
        <v>1342</v>
      </c>
      <c r="C1055" s="64" t="s">
        <v>1343</v>
      </c>
      <c r="D1055" s="65" t="s">
        <v>1346</v>
      </c>
      <c r="E1055" s="66">
        <v>480</v>
      </c>
      <c r="F1055" s="33" t="s">
        <v>14</v>
      </c>
      <c r="G1055" s="33"/>
      <c r="H1055" s="70"/>
      <c r="I1055" s="71"/>
      <c r="J1055" s="71"/>
    </row>
    <row r="1056" spans="1:10" ht="45" hidden="1" outlineLevel="1" x14ac:dyDescent="0.25">
      <c r="A1056" s="110">
        <v>4</v>
      </c>
      <c r="B1056" s="64" t="s">
        <v>1342</v>
      </c>
      <c r="C1056" s="64" t="s">
        <v>1343</v>
      </c>
      <c r="D1056" s="65" t="s">
        <v>1347</v>
      </c>
      <c r="E1056" s="66">
        <v>110</v>
      </c>
      <c r="F1056" s="33" t="s">
        <v>14</v>
      </c>
      <c r="G1056" s="33"/>
      <c r="H1056" s="70"/>
      <c r="I1056" s="71"/>
      <c r="J1056" s="71"/>
    </row>
    <row r="1057" spans="1:10" ht="45" hidden="1" outlineLevel="1" x14ac:dyDescent="0.25">
      <c r="A1057" s="110">
        <v>5</v>
      </c>
      <c r="B1057" s="64" t="s">
        <v>1342</v>
      </c>
      <c r="C1057" s="64" t="s">
        <v>1343</v>
      </c>
      <c r="D1057" s="65" t="s">
        <v>1348</v>
      </c>
      <c r="E1057" s="66">
        <v>520</v>
      </c>
      <c r="F1057" s="33"/>
      <c r="G1057" s="33" t="s">
        <v>14</v>
      </c>
      <c r="H1057" s="70"/>
      <c r="I1057" s="71"/>
      <c r="J1057" s="71"/>
    </row>
    <row r="1058" spans="1:10" ht="45" hidden="1" outlineLevel="1" x14ac:dyDescent="0.25">
      <c r="A1058" s="110">
        <v>6</v>
      </c>
      <c r="B1058" s="64" t="s">
        <v>1342</v>
      </c>
      <c r="C1058" s="64" t="s">
        <v>1343</v>
      </c>
      <c r="D1058" s="65" t="s">
        <v>1349</v>
      </c>
      <c r="E1058" s="66">
        <v>330</v>
      </c>
      <c r="F1058" s="33"/>
      <c r="G1058" s="33" t="s">
        <v>14</v>
      </c>
      <c r="H1058" s="70"/>
      <c r="I1058" s="71"/>
      <c r="J1058" s="71"/>
    </row>
    <row r="1059" spans="1:10" ht="45" hidden="1" outlineLevel="1" x14ac:dyDescent="0.25">
      <c r="A1059" s="110">
        <v>7</v>
      </c>
      <c r="B1059" s="64" t="s">
        <v>1342</v>
      </c>
      <c r="C1059" s="64" t="s">
        <v>1343</v>
      </c>
      <c r="D1059" s="65" t="s">
        <v>1350</v>
      </c>
      <c r="E1059" s="66">
        <v>322</v>
      </c>
      <c r="F1059" s="33"/>
      <c r="G1059" s="33" t="s">
        <v>14</v>
      </c>
      <c r="H1059" s="70"/>
      <c r="I1059" s="71"/>
      <c r="J1059" s="71"/>
    </row>
    <row r="1060" spans="1:10" ht="45" hidden="1" outlineLevel="1" x14ac:dyDescent="0.25">
      <c r="A1060" s="110">
        <v>8</v>
      </c>
      <c r="B1060" s="64" t="s">
        <v>1342</v>
      </c>
      <c r="C1060" s="64" t="s">
        <v>1343</v>
      </c>
      <c r="D1060" s="65" t="s">
        <v>1351</v>
      </c>
      <c r="E1060" s="66">
        <v>300</v>
      </c>
      <c r="F1060" s="33"/>
      <c r="G1060" s="33"/>
      <c r="H1060" s="70" t="s">
        <v>14</v>
      </c>
      <c r="I1060" s="71"/>
      <c r="J1060" s="71"/>
    </row>
    <row r="1061" spans="1:10" ht="30" hidden="1" outlineLevel="1" x14ac:dyDescent="0.25">
      <c r="A1061" s="110">
        <v>9</v>
      </c>
      <c r="B1061" s="64" t="s">
        <v>1342</v>
      </c>
      <c r="C1061" s="64" t="s">
        <v>1352</v>
      </c>
      <c r="D1061" s="65" t="s">
        <v>1353</v>
      </c>
      <c r="E1061" s="66">
        <v>340</v>
      </c>
      <c r="F1061" s="33" t="s">
        <v>14</v>
      </c>
      <c r="G1061" s="33"/>
      <c r="H1061" s="70"/>
      <c r="I1061" s="71"/>
      <c r="J1061" s="71"/>
    </row>
    <row r="1062" spans="1:10" ht="45" hidden="1" outlineLevel="1" x14ac:dyDescent="0.25">
      <c r="A1062" s="110">
        <v>10</v>
      </c>
      <c r="B1062" s="64" t="s">
        <v>1342</v>
      </c>
      <c r="C1062" s="64" t="s">
        <v>1352</v>
      </c>
      <c r="D1062" s="65" t="s">
        <v>1354</v>
      </c>
      <c r="E1062" s="66">
        <v>100</v>
      </c>
      <c r="F1062" s="33" t="s">
        <v>14</v>
      </c>
      <c r="G1062" s="33"/>
      <c r="H1062" s="70"/>
      <c r="I1062" s="71"/>
      <c r="J1062" s="71"/>
    </row>
    <row r="1063" spans="1:10" ht="60" hidden="1" outlineLevel="1" x14ac:dyDescent="0.25">
      <c r="A1063" s="110">
        <v>11</v>
      </c>
      <c r="B1063" s="64" t="s">
        <v>1342</v>
      </c>
      <c r="C1063" s="64" t="s">
        <v>1352</v>
      </c>
      <c r="D1063" s="65" t="s">
        <v>1355</v>
      </c>
      <c r="E1063" s="66">
        <v>80</v>
      </c>
      <c r="F1063" s="33" t="s">
        <v>14</v>
      </c>
      <c r="G1063" s="85"/>
      <c r="H1063" s="86"/>
      <c r="I1063" s="87"/>
      <c r="J1063" s="87"/>
    </row>
    <row r="1064" spans="1:10" ht="75" hidden="1" outlineLevel="1" x14ac:dyDescent="0.25">
      <c r="A1064" s="110">
        <v>12</v>
      </c>
      <c r="B1064" s="64" t="s">
        <v>1342</v>
      </c>
      <c r="C1064" s="64" t="s">
        <v>1352</v>
      </c>
      <c r="D1064" s="65" t="s">
        <v>1356</v>
      </c>
      <c r="E1064" s="66">
        <v>100</v>
      </c>
      <c r="F1064" s="33" t="s">
        <v>14</v>
      </c>
      <c r="G1064" s="85"/>
      <c r="H1064" s="86"/>
      <c r="I1064" s="87"/>
      <c r="J1064" s="87"/>
    </row>
    <row r="1065" spans="1:10" ht="30" hidden="1" outlineLevel="1" x14ac:dyDescent="0.25">
      <c r="A1065" s="110">
        <v>13</v>
      </c>
      <c r="B1065" s="64" t="s">
        <v>1342</v>
      </c>
      <c r="C1065" s="64" t="s">
        <v>1352</v>
      </c>
      <c r="D1065" s="65" t="s">
        <v>1357</v>
      </c>
      <c r="E1065" s="66">
        <v>600</v>
      </c>
      <c r="F1065" s="85"/>
      <c r="G1065" s="33" t="s">
        <v>14</v>
      </c>
      <c r="H1065" s="86"/>
      <c r="I1065" s="87"/>
      <c r="J1065" s="87"/>
    </row>
    <row r="1066" spans="1:10" ht="45" hidden="1" outlineLevel="1" x14ac:dyDescent="0.25">
      <c r="A1066" s="110">
        <v>14</v>
      </c>
      <c r="B1066" s="64" t="s">
        <v>1342</v>
      </c>
      <c r="C1066" s="64" t="s">
        <v>1352</v>
      </c>
      <c r="D1066" s="65" t="s">
        <v>1358</v>
      </c>
      <c r="E1066" s="66">
        <v>130</v>
      </c>
      <c r="F1066" s="85"/>
      <c r="G1066" s="33" t="s">
        <v>14</v>
      </c>
      <c r="H1066" s="86"/>
      <c r="I1066" s="87"/>
      <c r="J1066" s="87"/>
    </row>
    <row r="1067" spans="1:10" ht="45" hidden="1" outlineLevel="1" x14ac:dyDescent="0.25">
      <c r="A1067" s="110">
        <v>15</v>
      </c>
      <c r="B1067" s="64" t="s">
        <v>1342</v>
      </c>
      <c r="C1067" s="64" t="s">
        <v>1352</v>
      </c>
      <c r="D1067" s="65" t="s">
        <v>1359</v>
      </c>
      <c r="E1067" s="66">
        <v>120</v>
      </c>
      <c r="F1067" s="85"/>
      <c r="G1067" s="33" t="s">
        <v>14</v>
      </c>
      <c r="H1067" s="86"/>
      <c r="I1067" s="87"/>
      <c r="J1067" s="87"/>
    </row>
    <row r="1068" spans="1:10" ht="45" hidden="1" outlineLevel="1" x14ac:dyDescent="0.25">
      <c r="A1068" s="110">
        <v>16</v>
      </c>
      <c r="B1068" s="64" t="s">
        <v>1342</v>
      </c>
      <c r="C1068" s="64" t="s">
        <v>1352</v>
      </c>
      <c r="D1068" s="65" t="s">
        <v>1360</v>
      </c>
      <c r="E1068" s="66">
        <v>80</v>
      </c>
      <c r="F1068" s="85"/>
      <c r="G1068" s="33" t="s">
        <v>14</v>
      </c>
      <c r="H1068" s="86"/>
      <c r="I1068" s="87"/>
      <c r="J1068" s="87"/>
    </row>
    <row r="1069" spans="1:10" ht="30" hidden="1" outlineLevel="1" x14ac:dyDescent="0.25">
      <c r="A1069" s="110">
        <v>17</v>
      </c>
      <c r="B1069" s="64" t="s">
        <v>1342</v>
      </c>
      <c r="C1069" s="64" t="s">
        <v>1352</v>
      </c>
      <c r="D1069" s="65" t="s">
        <v>1361</v>
      </c>
      <c r="E1069" s="66">
        <v>600</v>
      </c>
      <c r="F1069" s="85"/>
      <c r="G1069" s="85"/>
      <c r="H1069" s="70" t="s">
        <v>14</v>
      </c>
      <c r="I1069" s="71"/>
      <c r="J1069" s="71"/>
    </row>
    <row r="1070" spans="1:10" ht="45" hidden="1" outlineLevel="1" x14ac:dyDescent="0.25">
      <c r="A1070" s="110">
        <v>18</v>
      </c>
      <c r="B1070" s="64" t="s">
        <v>1342</v>
      </c>
      <c r="C1070" s="64" t="s">
        <v>1362</v>
      </c>
      <c r="D1070" s="65" t="s">
        <v>1363</v>
      </c>
      <c r="E1070" s="66">
        <v>400</v>
      </c>
      <c r="F1070" s="33" t="s">
        <v>14</v>
      </c>
      <c r="G1070" s="85"/>
      <c r="H1070" s="86"/>
      <c r="I1070" s="87"/>
      <c r="J1070" s="87"/>
    </row>
    <row r="1071" spans="1:10" ht="45" hidden="1" outlineLevel="1" x14ac:dyDescent="0.25">
      <c r="A1071" s="110">
        <v>19</v>
      </c>
      <c r="B1071" s="64" t="s">
        <v>1342</v>
      </c>
      <c r="C1071" s="64" t="s">
        <v>1362</v>
      </c>
      <c r="D1071" s="65" t="s">
        <v>1364</v>
      </c>
      <c r="E1071" s="66">
        <v>80</v>
      </c>
      <c r="F1071" s="33" t="s">
        <v>14</v>
      </c>
      <c r="G1071" s="85"/>
      <c r="H1071" s="86"/>
      <c r="I1071" s="87"/>
      <c r="J1071" s="87"/>
    </row>
    <row r="1072" spans="1:10" ht="45" hidden="1" outlineLevel="1" x14ac:dyDescent="0.25">
      <c r="A1072" s="110">
        <v>20</v>
      </c>
      <c r="B1072" s="64" t="s">
        <v>1342</v>
      </c>
      <c r="C1072" s="64" t="s">
        <v>1362</v>
      </c>
      <c r="D1072" s="65" t="s">
        <v>1365</v>
      </c>
      <c r="E1072" s="66">
        <v>70</v>
      </c>
      <c r="F1072" s="33" t="s">
        <v>14</v>
      </c>
      <c r="G1072" s="85"/>
      <c r="H1072" s="86"/>
      <c r="I1072" s="87"/>
      <c r="J1072" s="87"/>
    </row>
    <row r="1073" spans="1:10" ht="45" hidden="1" outlineLevel="1" x14ac:dyDescent="0.25">
      <c r="A1073" s="110">
        <v>21</v>
      </c>
      <c r="B1073" s="64" t="s">
        <v>1342</v>
      </c>
      <c r="C1073" s="64" t="s">
        <v>1362</v>
      </c>
      <c r="D1073" s="65" t="s">
        <v>1366</v>
      </c>
      <c r="E1073" s="66">
        <v>320</v>
      </c>
      <c r="F1073" s="33"/>
      <c r="G1073" s="33" t="s">
        <v>14</v>
      </c>
      <c r="H1073" s="70"/>
      <c r="I1073" s="71"/>
      <c r="J1073" s="71"/>
    </row>
    <row r="1074" spans="1:10" ht="45" hidden="1" outlineLevel="1" x14ac:dyDescent="0.25">
      <c r="A1074" s="110">
        <v>22</v>
      </c>
      <c r="B1074" s="64" t="s">
        <v>1342</v>
      </c>
      <c r="C1074" s="64" t="s">
        <v>1362</v>
      </c>
      <c r="D1074" s="65" t="s">
        <v>1367</v>
      </c>
      <c r="E1074" s="66">
        <v>150</v>
      </c>
      <c r="F1074" s="33"/>
      <c r="G1074" s="33" t="s">
        <v>14</v>
      </c>
      <c r="H1074" s="70"/>
      <c r="I1074" s="71"/>
      <c r="J1074" s="71"/>
    </row>
    <row r="1075" spans="1:10" ht="45" hidden="1" outlineLevel="1" x14ac:dyDescent="0.25">
      <c r="A1075" s="110">
        <v>23</v>
      </c>
      <c r="B1075" s="64" t="s">
        <v>1342</v>
      </c>
      <c r="C1075" s="64" t="s">
        <v>1362</v>
      </c>
      <c r="D1075" s="65" t="s">
        <v>1368</v>
      </c>
      <c r="E1075" s="66">
        <v>150</v>
      </c>
      <c r="F1075" s="33"/>
      <c r="G1075" s="33" t="s">
        <v>14</v>
      </c>
      <c r="H1075" s="70"/>
      <c r="I1075" s="71"/>
      <c r="J1075" s="71"/>
    </row>
    <row r="1076" spans="1:10" ht="45" hidden="1" outlineLevel="1" x14ac:dyDescent="0.25">
      <c r="A1076" s="110">
        <v>24</v>
      </c>
      <c r="B1076" s="64" t="s">
        <v>1342</v>
      </c>
      <c r="C1076" s="64" t="s">
        <v>1362</v>
      </c>
      <c r="D1076" s="65" t="s">
        <v>1369</v>
      </c>
      <c r="E1076" s="66">
        <v>100</v>
      </c>
      <c r="F1076" s="33"/>
      <c r="G1076" s="33" t="s">
        <v>14</v>
      </c>
      <c r="H1076" s="70"/>
      <c r="I1076" s="71"/>
      <c r="J1076" s="71"/>
    </row>
    <row r="1077" spans="1:10" ht="30" hidden="1" outlineLevel="1" x14ac:dyDescent="0.25">
      <c r="A1077" s="110">
        <v>25</v>
      </c>
      <c r="B1077" s="64" t="s">
        <v>1342</v>
      </c>
      <c r="C1077" s="64" t="s">
        <v>1370</v>
      </c>
      <c r="D1077" s="65" t="s">
        <v>1371</v>
      </c>
      <c r="E1077" s="66">
        <v>1180</v>
      </c>
      <c r="F1077" s="33"/>
      <c r="G1077" s="33"/>
      <c r="H1077" s="70" t="s">
        <v>14</v>
      </c>
      <c r="I1077" s="71"/>
      <c r="J1077" s="71"/>
    </row>
    <row r="1078" spans="1:10" ht="45" hidden="1" outlineLevel="1" x14ac:dyDescent="0.25">
      <c r="A1078" s="110">
        <v>26</v>
      </c>
      <c r="B1078" s="64" t="s">
        <v>1342</v>
      </c>
      <c r="C1078" s="64" t="s">
        <v>1372</v>
      </c>
      <c r="D1078" s="65" t="s">
        <v>1373</v>
      </c>
      <c r="E1078" s="66">
        <v>365</v>
      </c>
      <c r="F1078" s="33" t="s">
        <v>14</v>
      </c>
      <c r="G1078" s="33"/>
      <c r="H1078" s="70"/>
      <c r="I1078" s="71"/>
      <c r="J1078" s="71"/>
    </row>
    <row r="1079" spans="1:10" ht="60" hidden="1" outlineLevel="1" x14ac:dyDescent="0.25">
      <c r="A1079" s="110">
        <v>27</v>
      </c>
      <c r="B1079" s="64" t="s">
        <v>1342</v>
      </c>
      <c r="C1079" s="64" t="s">
        <v>1372</v>
      </c>
      <c r="D1079" s="65" t="s">
        <v>1374</v>
      </c>
      <c r="E1079" s="66">
        <v>150</v>
      </c>
      <c r="F1079" s="33"/>
      <c r="G1079" s="33" t="s">
        <v>14</v>
      </c>
      <c r="H1079" s="70"/>
      <c r="I1079" s="71"/>
      <c r="J1079" s="71"/>
    </row>
    <row r="1080" spans="1:10" ht="75" hidden="1" outlineLevel="1" collapsed="1" x14ac:dyDescent="0.25">
      <c r="A1080" s="110">
        <v>28</v>
      </c>
      <c r="B1080" s="64" t="s">
        <v>1342</v>
      </c>
      <c r="C1080" s="64" t="s">
        <v>1375</v>
      </c>
      <c r="D1080" s="65" t="s">
        <v>1376</v>
      </c>
      <c r="E1080" s="66">
        <v>1500</v>
      </c>
      <c r="F1080" s="33" t="s">
        <v>14</v>
      </c>
      <c r="G1080" s="85"/>
      <c r="H1080" s="86"/>
      <c r="I1080" s="87"/>
      <c r="J1080" s="87"/>
    </row>
    <row r="1081" spans="1:10" ht="75" hidden="1" outlineLevel="1" x14ac:dyDescent="0.25">
      <c r="A1081" s="110">
        <v>29</v>
      </c>
      <c r="B1081" s="64" t="s">
        <v>1342</v>
      </c>
      <c r="C1081" s="64" t="s">
        <v>1375</v>
      </c>
      <c r="D1081" s="65" t="s">
        <v>1377</v>
      </c>
      <c r="E1081" s="66">
        <v>1000</v>
      </c>
      <c r="F1081" s="33"/>
      <c r="G1081" s="33" t="s">
        <v>14</v>
      </c>
      <c r="H1081" s="70"/>
      <c r="I1081" s="71"/>
      <c r="J1081" s="71"/>
    </row>
    <row r="1082" spans="1:10" ht="75" hidden="1" outlineLevel="1" x14ac:dyDescent="0.25">
      <c r="A1082" s="110">
        <v>30</v>
      </c>
      <c r="B1082" s="64" t="s">
        <v>1342</v>
      </c>
      <c r="C1082" s="64" t="s">
        <v>1375</v>
      </c>
      <c r="D1082" s="65" t="s">
        <v>1378</v>
      </c>
      <c r="E1082" s="66">
        <v>600</v>
      </c>
      <c r="F1082" s="33"/>
      <c r="G1082" s="33" t="s">
        <v>14</v>
      </c>
      <c r="H1082" s="70"/>
      <c r="I1082" s="71"/>
      <c r="J1082" s="71"/>
    </row>
    <row r="1083" spans="1:10" ht="75" hidden="1" outlineLevel="1" x14ac:dyDescent="0.25">
      <c r="A1083" s="110">
        <v>31</v>
      </c>
      <c r="B1083" s="64" t="s">
        <v>1342</v>
      </c>
      <c r="C1083" s="64" t="s">
        <v>1375</v>
      </c>
      <c r="D1083" s="65" t="s">
        <v>1379</v>
      </c>
      <c r="E1083" s="66">
        <v>1800</v>
      </c>
      <c r="F1083" s="33"/>
      <c r="G1083" s="33" t="s">
        <v>14</v>
      </c>
      <c r="H1083" s="70"/>
      <c r="I1083" s="71"/>
      <c r="J1083" s="71"/>
    </row>
    <row r="1084" spans="1:10" ht="75" hidden="1" outlineLevel="1" x14ac:dyDescent="0.25">
      <c r="A1084" s="110">
        <v>32</v>
      </c>
      <c r="B1084" s="64" t="s">
        <v>1342</v>
      </c>
      <c r="C1084" s="64" t="s">
        <v>1375</v>
      </c>
      <c r="D1084" s="65" t="s">
        <v>1380</v>
      </c>
      <c r="E1084" s="66">
        <v>2500</v>
      </c>
      <c r="F1084" s="33"/>
      <c r="G1084" s="33"/>
      <c r="H1084" s="70" t="s">
        <v>14</v>
      </c>
      <c r="I1084" s="71"/>
      <c r="J1084" s="71"/>
    </row>
    <row r="1085" spans="1:10" hidden="1" x14ac:dyDescent="0.25">
      <c r="A1085" s="10">
        <v>53</v>
      </c>
      <c r="B1085" s="10" t="s">
        <v>1381</v>
      </c>
      <c r="C1085" s="280"/>
      <c r="D1085" s="281"/>
      <c r="E1085" s="13">
        <f>SUM(E1086:E1093)</f>
        <v>5253</v>
      </c>
      <c r="F1085" s="11"/>
      <c r="G1085" s="11"/>
      <c r="H1085" s="14"/>
      <c r="I1085" s="15"/>
      <c r="J1085" s="15"/>
    </row>
    <row r="1086" spans="1:10" ht="30" hidden="1" outlineLevel="1" x14ac:dyDescent="0.25">
      <c r="A1086" s="77">
        <v>1</v>
      </c>
      <c r="B1086" s="17" t="s">
        <v>1381</v>
      </c>
      <c r="C1086" s="17" t="s">
        <v>1382</v>
      </c>
      <c r="D1086" s="30" t="s">
        <v>1383</v>
      </c>
      <c r="E1086" s="20">
        <v>706</v>
      </c>
      <c r="F1086" s="19" t="s">
        <v>14</v>
      </c>
      <c r="G1086" s="58"/>
      <c r="H1086" s="59"/>
      <c r="I1086" s="60"/>
      <c r="J1086" s="60"/>
    </row>
    <row r="1087" spans="1:10" ht="30" hidden="1" outlineLevel="1" x14ac:dyDescent="0.25">
      <c r="A1087" s="77">
        <v>2</v>
      </c>
      <c r="B1087" s="17" t="s">
        <v>1381</v>
      </c>
      <c r="C1087" s="17" t="s">
        <v>1384</v>
      </c>
      <c r="D1087" s="30" t="s">
        <v>1385</v>
      </c>
      <c r="E1087" s="20">
        <v>200</v>
      </c>
      <c r="F1087" s="19" t="s">
        <v>14</v>
      </c>
      <c r="G1087" s="58"/>
      <c r="H1087" s="59"/>
      <c r="I1087" s="60"/>
      <c r="J1087" s="60"/>
    </row>
    <row r="1088" spans="1:10" ht="30" hidden="1" outlineLevel="1" collapsed="1" x14ac:dyDescent="0.25">
      <c r="A1088" s="29">
        <v>3</v>
      </c>
      <c r="B1088" s="17" t="s">
        <v>1381</v>
      </c>
      <c r="C1088" s="17" t="s">
        <v>1386</v>
      </c>
      <c r="D1088" s="30" t="s">
        <v>1387</v>
      </c>
      <c r="E1088" s="20">
        <v>574</v>
      </c>
      <c r="F1088" s="29" t="s">
        <v>14</v>
      </c>
      <c r="G1088" s="258"/>
      <c r="H1088" s="282"/>
      <c r="I1088" s="283"/>
      <c r="J1088" s="283"/>
    </row>
    <row r="1089" spans="1:10" ht="30" hidden="1" outlineLevel="1" x14ac:dyDescent="0.25">
      <c r="A1089" s="29">
        <v>4</v>
      </c>
      <c r="B1089" s="17" t="s">
        <v>1381</v>
      </c>
      <c r="C1089" s="17" t="s">
        <v>1388</v>
      </c>
      <c r="D1089" s="65" t="s">
        <v>1389</v>
      </c>
      <c r="E1089" s="20">
        <v>1100</v>
      </c>
      <c r="F1089" s="29" t="s">
        <v>14</v>
      </c>
      <c r="G1089" s="258"/>
      <c r="H1089" s="282"/>
      <c r="I1089" s="283"/>
      <c r="J1089" s="283"/>
    </row>
    <row r="1090" spans="1:10" ht="60" hidden="1" outlineLevel="1" x14ac:dyDescent="0.25">
      <c r="A1090" s="110">
        <v>5</v>
      </c>
      <c r="B1090" s="17" t="s">
        <v>1381</v>
      </c>
      <c r="C1090" s="17" t="s">
        <v>1390</v>
      </c>
      <c r="D1090" s="65" t="s">
        <v>1391</v>
      </c>
      <c r="E1090" s="66">
        <v>710</v>
      </c>
      <c r="F1090" s="19"/>
      <c r="G1090" s="20" t="s">
        <v>14</v>
      </c>
      <c r="H1090" s="59"/>
      <c r="I1090" s="60"/>
      <c r="J1090" s="60"/>
    </row>
    <row r="1091" spans="1:10" hidden="1" outlineLevel="1" x14ac:dyDescent="0.25">
      <c r="A1091" s="110">
        <v>6</v>
      </c>
      <c r="B1091" s="17" t="s">
        <v>1381</v>
      </c>
      <c r="C1091" s="64" t="s">
        <v>1392</v>
      </c>
      <c r="D1091" s="65" t="s">
        <v>1393</v>
      </c>
      <c r="E1091" s="75">
        <v>737</v>
      </c>
      <c r="F1091" s="33"/>
      <c r="G1091" s="33" t="s">
        <v>14</v>
      </c>
      <c r="H1091" s="70"/>
      <c r="I1091" s="71"/>
      <c r="J1091" s="71"/>
    </row>
    <row r="1092" spans="1:10" ht="30" hidden="1" outlineLevel="1" x14ac:dyDescent="0.25">
      <c r="A1092" s="110">
        <v>7</v>
      </c>
      <c r="B1092" s="17" t="s">
        <v>1381</v>
      </c>
      <c r="C1092" s="64" t="s">
        <v>1392</v>
      </c>
      <c r="D1092" s="65" t="s">
        <v>1394</v>
      </c>
      <c r="E1092" s="75">
        <v>363</v>
      </c>
      <c r="F1092" s="33"/>
      <c r="G1092" s="33"/>
      <c r="H1092" s="70" t="s">
        <v>14</v>
      </c>
      <c r="I1092" s="71"/>
      <c r="J1092" s="71"/>
    </row>
    <row r="1093" spans="1:10" ht="30" hidden="1" outlineLevel="1" x14ac:dyDescent="0.25">
      <c r="A1093" s="110">
        <v>8</v>
      </c>
      <c r="B1093" s="17" t="s">
        <v>1381</v>
      </c>
      <c r="C1093" s="64" t="s">
        <v>1384</v>
      </c>
      <c r="D1093" s="30" t="s">
        <v>1395</v>
      </c>
      <c r="E1093" s="20">
        <v>863</v>
      </c>
      <c r="F1093" s="33"/>
      <c r="G1093" s="33"/>
      <c r="H1093" s="70" t="s">
        <v>14</v>
      </c>
      <c r="I1093" s="71"/>
      <c r="J1093" s="71"/>
    </row>
    <row r="1094" spans="1:10" ht="42.75" hidden="1" x14ac:dyDescent="0.25">
      <c r="A1094" s="10">
        <v>54</v>
      </c>
      <c r="B1094" s="10" t="s">
        <v>1396</v>
      </c>
      <c r="C1094" s="10"/>
      <c r="D1094" s="26"/>
      <c r="E1094" s="13">
        <f>SUM(E1095:E1101)</f>
        <v>1084</v>
      </c>
      <c r="F1094" s="10"/>
      <c r="G1094" s="10"/>
      <c r="H1094" s="27"/>
      <c r="I1094" s="28"/>
      <c r="J1094" s="28"/>
    </row>
    <row r="1095" spans="1:10" ht="45" hidden="1" outlineLevel="1" x14ac:dyDescent="0.25">
      <c r="A1095" s="29">
        <v>1</v>
      </c>
      <c r="B1095" s="17" t="s">
        <v>1396</v>
      </c>
      <c r="C1095" s="94" t="s">
        <v>1397</v>
      </c>
      <c r="D1095" s="30" t="s">
        <v>1398</v>
      </c>
      <c r="E1095" s="20">
        <v>144</v>
      </c>
      <c r="F1095" s="29" t="s">
        <v>14</v>
      </c>
      <c r="G1095" s="29"/>
      <c r="H1095" s="31"/>
      <c r="I1095" s="32"/>
      <c r="J1095" s="32"/>
    </row>
    <row r="1096" spans="1:10" ht="45" hidden="1" outlineLevel="1" x14ac:dyDescent="0.25">
      <c r="A1096" s="29">
        <v>2</v>
      </c>
      <c r="B1096" s="17" t="s">
        <v>1396</v>
      </c>
      <c r="C1096" s="94" t="s">
        <v>1397</v>
      </c>
      <c r="D1096" s="30" t="s">
        <v>1398</v>
      </c>
      <c r="E1096" s="20">
        <v>200</v>
      </c>
      <c r="F1096" s="29"/>
      <c r="G1096" s="29" t="s">
        <v>14</v>
      </c>
      <c r="H1096" s="31"/>
      <c r="I1096" s="32"/>
      <c r="J1096" s="32"/>
    </row>
    <row r="1097" spans="1:10" ht="45" hidden="1" outlineLevel="1" x14ac:dyDescent="0.25">
      <c r="A1097" s="29">
        <v>3</v>
      </c>
      <c r="B1097" s="17" t="s">
        <v>1396</v>
      </c>
      <c r="C1097" s="94" t="s">
        <v>1397</v>
      </c>
      <c r="D1097" s="30" t="s">
        <v>1398</v>
      </c>
      <c r="E1097" s="20">
        <v>200</v>
      </c>
      <c r="F1097" s="29"/>
      <c r="G1097" s="29"/>
      <c r="H1097" s="31" t="s">
        <v>14</v>
      </c>
      <c r="I1097" s="32"/>
      <c r="J1097" s="32"/>
    </row>
    <row r="1098" spans="1:10" ht="45" hidden="1" outlineLevel="1" x14ac:dyDescent="0.25">
      <c r="A1098" s="29">
        <v>4</v>
      </c>
      <c r="B1098" s="17" t="s">
        <v>1396</v>
      </c>
      <c r="C1098" s="94" t="s">
        <v>1397</v>
      </c>
      <c r="D1098" s="18" t="s">
        <v>1399</v>
      </c>
      <c r="E1098" s="19" t="s">
        <v>1400</v>
      </c>
      <c r="F1098" s="19" t="s">
        <v>14</v>
      </c>
      <c r="G1098" s="20"/>
      <c r="H1098" s="21"/>
      <c r="I1098" s="22"/>
      <c r="J1098" s="22"/>
    </row>
    <row r="1099" spans="1:10" ht="45" hidden="1" outlineLevel="1" x14ac:dyDescent="0.25">
      <c r="A1099" s="29">
        <v>5</v>
      </c>
      <c r="B1099" s="17" t="s">
        <v>1396</v>
      </c>
      <c r="C1099" s="94" t="s">
        <v>1397</v>
      </c>
      <c r="D1099" s="18" t="s">
        <v>1401</v>
      </c>
      <c r="E1099" s="19">
        <v>140</v>
      </c>
      <c r="F1099" s="19" t="s">
        <v>14</v>
      </c>
      <c r="G1099" s="20"/>
      <c r="H1099" s="21"/>
      <c r="I1099" s="22"/>
      <c r="J1099" s="22"/>
    </row>
    <row r="1100" spans="1:10" ht="45" hidden="1" outlineLevel="1" x14ac:dyDescent="0.25">
      <c r="A1100" s="29">
        <v>6</v>
      </c>
      <c r="B1100" s="17" t="s">
        <v>1396</v>
      </c>
      <c r="C1100" s="94" t="s">
        <v>1397</v>
      </c>
      <c r="D1100" s="18" t="s">
        <v>1402</v>
      </c>
      <c r="E1100" s="19">
        <v>200</v>
      </c>
      <c r="F1100" s="19"/>
      <c r="G1100" s="20" t="s">
        <v>14</v>
      </c>
      <c r="H1100" s="21"/>
      <c r="I1100" s="22"/>
      <c r="J1100" s="22"/>
    </row>
    <row r="1101" spans="1:10" ht="45" hidden="1" outlineLevel="1" x14ac:dyDescent="0.25">
      <c r="A1101" s="29">
        <v>7</v>
      </c>
      <c r="B1101" s="17" t="s">
        <v>1396</v>
      </c>
      <c r="C1101" s="94" t="s">
        <v>1397</v>
      </c>
      <c r="D1101" s="18" t="s">
        <v>1402</v>
      </c>
      <c r="E1101" s="19">
        <v>200</v>
      </c>
      <c r="F1101" s="19"/>
      <c r="G1101" s="20"/>
      <c r="H1101" s="21" t="s">
        <v>14</v>
      </c>
      <c r="I1101" s="22"/>
      <c r="J1101" s="22"/>
    </row>
    <row r="1102" spans="1:10" hidden="1" x14ac:dyDescent="0.25">
      <c r="A1102" s="36">
        <v>55</v>
      </c>
      <c r="B1102" s="36" t="s">
        <v>1403</v>
      </c>
      <c r="C1102" s="39"/>
      <c r="D1102" s="37"/>
      <c r="E1102" s="38">
        <f>SUM(E1103:E1124)</f>
        <v>8433.2999999999993</v>
      </c>
      <c r="F1102" s="284"/>
      <c r="G1102" s="284"/>
      <c r="H1102" s="285"/>
      <c r="I1102" s="221"/>
      <c r="J1102" s="221"/>
    </row>
    <row r="1103" spans="1:10" hidden="1" outlineLevel="1" x14ac:dyDescent="0.25">
      <c r="A1103" s="16">
        <v>1</v>
      </c>
      <c r="B1103" s="17" t="s">
        <v>1403</v>
      </c>
      <c r="C1103" s="17" t="s">
        <v>1404</v>
      </c>
      <c r="D1103" s="30" t="s">
        <v>1405</v>
      </c>
      <c r="E1103" s="20">
        <v>900</v>
      </c>
      <c r="F1103" s="23" t="s">
        <v>14</v>
      </c>
      <c r="G1103" s="55"/>
      <c r="H1103" s="56"/>
      <c r="I1103" s="57"/>
      <c r="J1103" s="57"/>
    </row>
    <row r="1104" spans="1:10" ht="30" hidden="1" outlineLevel="1" x14ac:dyDescent="0.25">
      <c r="A1104" s="16">
        <v>2</v>
      </c>
      <c r="B1104" s="17" t="s">
        <v>1403</v>
      </c>
      <c r="C1104" s="17" t="s">
        <v>1404</v>
      </c>
      <c r="D1104" s="30" t="s">
        <v>1406</v>
      </c>
      <c r="E1104" s="20">
        <v>720</v>
      </c>
      <c r="F1104" s="23" t="s">
        <v>14</v>
      </c>
      <c r="G1104" s="23" t="s">
        <v>14</v>
      </c>
      <c r="H1104" s="24" t="s">
        <v>14</v>
      </c>
      <c r="I1104" s="9"/>
      <c r="J1104" s="9"/>
    </row>
    <row r="1105" spans="1:10" ht="30" hidden="1" outlineLevel="1" x14ac:dyDescent="0.25">
      <c r="A1105" s="29">
        <v>3</v>
      </c>
      <c r="B1105" s="17" t="s">
        <v>1403</v>
      </c>
      <c r="C1105" s="17" t="s">
        <v>1404</v>
      </c>
      <c r="D1105" s="30" t="s">
        <v>1407</v>
      </c>
      <c r="E1105" s="20">
        <v>320</v>
      </c>
      <c r="F1105" s="23" t="s">
        <v>14</v>
      </c>
      <c r="G1105" s="286"/>
      <c r="H1105" s="287"/>
      <c r="I1105" s="288"/>
      <c r="J1105" s="288"/>
    </row>
    <row r="1106" spans="1:10" ht="30" hidden="1" outlineLevel="1" x14ac:dyDescent="0.25">
      <c r="A1106" s="16">
        <v>4</v>
      </c>
      <c r="B1106" s="17" t="s">
        <v>1403</v>
      </c>
      <c r="C1106" s="17" t="s">
        <v>1404</v>
      </c>
      <c r="D1106" s="30" t="s">
        <v>1408</v>
      </c>
      <c r="E1106" s="20">
        <v>1490</v>
      </c>
      <c r="F1106" s="23" t="s">
        <v>14</v>
      </c>
      <c r="G1106" s="286"/>
      <c r="H1106" s="287"/>
      <c r="I1106" s="288"/>
      <c r="J1106" s="288"/>
    </row>
    <row r="1107" spans="1:10" hidden="1" outlineLevel="1" x14ac:dyDescent="0.25">
      <c r="A1107" s="16">
        <v>5</v>
      </c>
      <c r="B1107" s="17" t="s">
        <v>1403</v>
      </c>
      <c r="C1107" s="17" t="s">
        <v>1404</v>
      </c>
      <c r="D1107" s="30" t="s">
        <v>1409</v>
      </c>
      <c r="E1107" s="20">
        <v>400</v>
      </c>
      <c r="F1107" s="23"/>
      <c r="G1107" s="286"/>
      <c r="H1107" s="24" t="s">
        <v>14</v>
      </c>
      <c r="I1107" s="9"/>
      <c r="J1107" s="9"/>
    </row>
    <row r="1108" spans="1:10" hidden="1" outlineLevel="1" x14ac:dyDescent="0.25">
      <c r="A1108" s="29">
        <v>6</v>
      </c>
      <c r="B1108" s="17" t="s">
        <v>1403</v>
      </c>
      <c r="C1108" s="17" t="s">
        <v>1410</v>
      </c>
      <c r="D1108" s="30" t="s">
        <v>1411</v>
      </c>
      <c r="E1108" s="20">
        <v>243.3</v>
      </c>
      <c r="F1108" s="23" t="s">
        <v>14</v>
      </c>
      <c r="G1108" s="286"/>
      <c r="H1108" s="287"/>
      <c r="I1108" s="288"/>
      <c r="J1108" s="288"/>
    </row>
    <row r="1109" spans="1:10" hidden="1" outlineLevel="1" x14ac:dyDescent="0.25">
      <c r="A1109" s="16">
        <v>7</v>
      </c>
      <c r="B1109" s="17" t="s">
        <v>1412</v>
      </c>
      <c r="C1109" s="17" t="s">
        <v>1410</v>
      </c>
      <c r="D1109" s="30" t="s">
        <v>1413</v>
      </c>
      <c r="E1109" s="20">
        <v>350</v>
      </c>
      <c r="F1109" s="55"/>
      <c r="G1109" s="248" t="s">
        <v>14</v>
      </c>
      <c r="H1109" s="287"/>
      <c r="I1109" s="288"/>
      <c r="J1109" s="288"/>
    </row>
    <row r="1110" spans="1:10" hidden="1" outlineLevel="1" x14ac:dyDescent="0.25">
      <c r="A1110" s="16">
        <v>8</v>
      </c>
      <c r="B1110" s="17" t="s">
        <v>1412</v>
      </c>
      <c r="C1110" s="17" t="s">
        <v>1410</v>
      </c>
      <c r="D1110" s="30" t="s">
        <v>1414</v>
      </c>
      <c r="E1110" s="20">
        <v>450</v>
      </c>
      <c r="F1110" s="55"/>
      <c r="G1110" s="286"/>
      <c r="H1110" s="143" t="s">
        <v>14</v>
      </c>
      <c r="I1110" s="144"/>
      <c r="J1110" s="144"/>
    </row>
    <row r="1111" spans="1:10" ht="30" hidden="1" outlineLevel="1" x14ac:dyDescent="0.25">
      <c r="A1111" s="29">
        <v>9</v>
      </c>
      <c r="B1111" s="17" t="s">
        <v>1403</v>
      </c>
      <c r="C1111" s="17" t="s">
        <v>1415</v>
      </c>
      <c r="D1111" s="30" t="s">
        <v>1416</v>
      </c>
      <c r="E1111" s="20">
        <f>207*3</f>
        <v>621</v>
      </c>
      <c r="F1111" s="23" t="s">
        <v>14</v>
      </c>
      <c r="G1111" s="23" t="s">
        <v>14</v>
      </c>
      <c r="H1111" s="24" t="s">
        <v>14</v>
      </c>
      <c r="I1111" s="9"/>
      <c r="J1111" s="9"/>
    </row>
    <row r="1112" spans="1:10" hidden="1" outlineLevel="1" x14ac:dyDescent="0.25">
      <c r="A1112" s="16">
        <v>10</v>
      </c>
      <c r="B1112" s="17" t="s">
        <v>1403</v>
      </c>
      <c r="C1112" s="17" t="s">
        <v>1417</v>
      </c>
      <c r="D1112" s="30" t="s">
        <v>1418</v>
      </c>
      <c r="E1112" s="20">
        <v>154</v>
      </c>
      <c r="F1112" s="23" t="s">
        <v>14</v>
      </c>
      <c r="G1112" s="23"/>
      <c r="H1112" s="24"/>
      <c r="I1112" s="9"/>
      <c r="J1112" s="9"/>
    </row>
    <row r="1113" spans="1:10" hidden="1" outlineLevel="1" x14ac:dyDescent="0.25">
      <c r="A1113" s="16">
        <v>11</v>
      </c>
      <c r="B1113" s="17" t="s">
        <v>1403</v>
      </c>
      <c r="C1113" s="17" t="s">
        <v>1419</v>
      </c>
      <c r="D1113" s="30" t="s">
        <v>1420</v>
      </c>
      <c r="E1113" s="20">
        <v>150</v>
      </c>
      <c r="F1113" s="23"/>
      <c r="G1113" s="23" t="s">
        <v>14</v>
      </c>
      <c r="H1113" s="24"/>
      <c r="I1113" s="9"/>
      <c r="J1113" s="9"/>
    </row>
    <row r="1114" spans="1:10" ht="30" hidden="1" outlineLevel="1" x14ac:dyDescent="0.25">
      <c r="A1114" s="29">
        <v>12</v>
      </c>
      <c r="B1114" s="17" t="s">
        <v>1403</v>
      </c>
      <c r="C1114" s="17" t="s">
        <v>1419</v>
      </c>
      <c r="D1114" s="30" t="s">
        <v>1421</v>
      </c>
      <c r="E1114" s="20">
        <v>160</v>
      </c>
      <c r="F1114" s="23"/>
      <c r="G1114" s="286"/>
      <c r="H1114" s="143" t="s">
        <v>14</v>
      </c>
      <c r="I1114" s="144"/>
      <c r="J1114" s="144"/>
    </row>
    <row r="1115" spans="1:10" ht="30" hidden="1" outlineLevel="1" x14ac:dyDescent="0.25">
      <c r="A1115" s="16">
        <v>13</v>
      </c>
      <c r="B1115" s="17" t="s">
        <v>1403</v>
      </c>
      <c r="C1115" s="17" t="s">
        <v>1422</v>
      </c>
      <c r="D1115" s="30" t="s">
        <v>1423</v>
      </c>
      <c r="E1115" s="20">
        <v>150</v>
      </c>
      <c r="F1115" s="23" t="s">
        <v>14</v>
      </c>
      <c r="G1115" s="286"/>
      <c r="H1115" s="143"/>
      <c r="I1115" s="144"/>
      <c r="J1115" s="144"/>
    </row>
    <row r="1116" spans="1:10" hidden="1" outlineLevel="1" x14ac:dyDescent="0.25">
      <c r="A1116" s="16">
        <v>14</v>
      </c>
      <c r="B1116" s="17" t="s">
        <v>1403</v>
      </c>
      <c r="C1116" s="17" t="s">
        <v>1422</v>
      </c>
      <c r="D1116" s="30" t="s">
        <v>1424</v>
      </c>
      <c r="E1116" s="20">
        <v>150</v>
      </c>
      <c r="F1116" s="23"/>
      <c r="G1116" s="248" t="s">
        <v>14</v>
      </c>
      <c r="H1116" s="143"/>
      <c r="I1116" s="144"/>
      <c r="J1116" s="144"/>
    </row>
    <row r="1117" spans="1:10" ht="30" hidden="1" outlineLevel="1" x14ac:dyDescent="0.25">
      <c r="A1117" s="29">
        <v>15</v>
      </c>
      <c r="B1117" s="17" t="s">
        <v>1403</v>
      </c>
      <c r="C1117" s="17" t="s">
        <v>1422</v>
      </c>
      <c r="D1117" s="30" t="s">
        <v>1425</v>
      </c>
      <c r="E1117" s="20">
        <v>150</v>
      </c>
      <c r="F1117" s="23"/>
      <c r="G1117" s="286"/>
      <c r="H1117" s="143" t="s">
        <v>14</v>
      </c>
      <c r="I1117" s="144"/>
      <c r="J1117" s="144"/>
    </row>
    <row r="1118" spans="1:10" ht="30" hidden="1" outlineLevel="1" x14ac:dyDescent="0.25">
      <c r="A1118" s="16">
        <v>16</v>
      </c>
      <c r="B1118" s="17" t="s">
        <v>1403</v>
      </c>
      <c r="C1118" s="17" t="s">
        <v>1426</v>
      </c>
      <c r="D1118" s="30" t="s">
        <v>1427</v>
      </c>
      <c r="E1118" s="20">
        <v>184</v>
      </c>
      <c r="F1118" s="23" t="s">
        <v>14</v>
      </c>
      <c r="G1118" s="248"/>
      <c r="H1118" s="143"/>
      <c r="I1118" s="144"/>
      <c r="J1118" s="144"/>
    </row>
    <row r="1119" spans="1:10" ht="30" hidden="1" outlineLevel="1" x14ac:dyDescent="0.25">
      <c r="A1119" s="16">
        <v>17</v>
      </c>
      <c r="B1119" s="17" t="s">
        <v>1403</v>
      </c>
      <c r="C1119" s="17" t="s">
        <v>1426</v>
      </c>
      <c r="D1119" s="30" t="s">
        <v>1428</v>
      </c>
      <c r="E1119" s="20">
        <v>700</v>
      </c>
      <c r="F1119" s="23"/>
      <c r="G1119" s="248" t="s">
        <v>14</v>
      </c>
      <c r="H1119" s="287"/>
      <c r="I1119" s="288"/>
      <c r="J1119" s="288"/>
    </row>
    <row r="1120" spans="1:10" ht="30" hidden="1" outlineLevel="1" x14ac:dyDescent="0.25">
      <c r="A1120" s="29">
        <v>18</v>
      </c>
      <c r="B1120" s="17" t="s">
        <v>1403</v>
      </c>
      <c r="C1120" s="17" t="s">
        <v>1429</v>
      </c>
      <c r="D1120" s="30" t="s">
        <v>1430</v>
      </c>
      <c r="E1120" s="20">
        <v>100</v>
      </c>
      <c r="F1120" s="23"/>
      <c r="G1120" s="286"/>
      <c r="H1120" s="143" t="s">
        <v>14</v>
      </c>
      <c r="I1120" s="144"/>
      <c r="J1120" s="144"/>
    </row>
    <row r="1121" spans="1:10" ht="30" hidden="1" outlineLevel="1" x14ac:dyDescent="0.25">
      <c r="A1121" s="16">
        <v>19</v>
      </c>
      <c r="B1121" s="17" t="s">
        <v>1403</v>
      </c>
      <c r="C1121" s="17" t="s">
        <v>1431</v>
      </c>
      <c r="D1121" s="30" t="s">
        <v>1432</v>
      </c>
      <c r="E1121" s="20">
        <f>160*3</f>
        <v>480</v>
      </c>
      <c r="F1121" s="23" t="s">
        <v>14</v>
      </c>
      <c r="G1121" s="248" t="s">
        <v>14</v>
      </c>
      <c r="H1121" s="143" t="s">
        <v>14</v>
      </c>
      <c r="I1121" s="144"/>
      <c r="J1121" s="144"/>
    </row>
    <row r="1122" spans="1:10" hidden="1" outlineLevel="1" x14ac:dyDescent="0.25">
      <c r="A1122" s="16">
        <v>20</v>
      </c>
      <c r="B1122" s="17" t="s">
        <v>1403</v>
      </c>
      <c r="C1122" s="17" t="s">
        <v>1433</v>
      </c>
      <c r="D1122" s="30" t="s">
        <v>1434</v>
      </c>
      <c r="E1122" s="20">
        <v>111</v>
      </c>
      <c r="F1122" s="23" t="s">
        <v>14</v>
      </c>
      <c r="G1122" s="286"/>
      <c r="H1122" s="287"/>
      <c r="I1122" s="288"/>
      <c r="J1122" s="288"/>
    </row>
    <row r="1123" spans="1:10" ht="30" hidden="1" outlineLevel="1" x14ac:dyDescent="0.25">
      <c r="A1123" s="29">
        <v>21</v>
      </c>
      <c r="B1123" s="17" t="s">
        <v>1403</v>
      </c>
      <c r="C1123" s="17" t="s">
        <v>1435</v>
      </c>
      <c r="D1123" s="30" t="s">
        <v>1436</v>
      </c>
      <c r="E1123" s="20">
        <v>150</v>
      </c>
      <c r="F1123" s="23"/>
      <c r="G1123" s="248" t="s">
        <v>14</v>
      </c>
      <c r="H1123" s="143"/>
      <c r="I1123" s="144"/>
      <c r="J1123" s="144"/>
    </row>
    <row r="1124" spans="1:10" hidden="1" outlineLevel="1" x14ac:dyDescent="0.25">
      <c r="A1124" s="16">
        <v>22</v>
      </c>
      <c r="B1124" s="17" t="s">
        <v>1403</v>
      </c>
      <c r="C1124" s="17" t="s">
        <v>1437</v>
      </c>
      <c r="D1124" s="30" t="s">
        <v>1438</v>
      </c>
      <c r="E1124" s="20">
        <v>300</v>
      </c>
      <c r="F1124" s="23"/>
      <c r="G1124" s="286"/>
      <c r="H1124" s="143" t="s">
        <v>14</v>
      </c>
      <c r="I1124" s="144"/>
      <c r="J1124" s="144"/>
    </row>
    <row r="1125" spans="1:10" s="116" customFormat="1" hidden="1" x14ac:dyDescent="0.25">
      <c r="A1125" s="289">
        <v>56</v>
      </c>
      <c r="B1125" s="290" t="s">
        <v>1439</v>
      </c>
      <c r="C1125" s="291"/>
      <c r="D1125" s="292"/>
      <c r="E1125" s="293">
        <f>SUM(E1126:E1152)</f>
        <v>6162</v>
      </c>
      <c r="F1125" s="294"/>
      <c r="G1125" s="295"/>
      <c r="H1125" s="296"/>
      <c r="I1125" s="297"/>
      <c r="J1125" s="297"/>
    </row>
    <row r="1126" spans="1:10" s="116" customFormat="1" ht="30" hidden="1" outlineLevel="1" x14ac:dyDescent="0.25">
      <c r="A1126" s="33">
        <v>1</v>
      </c>
      <c r="B1126" s="17" t="s">
        <v>1439</v>
      </c>
      <c r="C1126" s="64" t="s">
        <v>1440</v>
      </c>
      <c r="D1126" s="64" t="s">
        <v>1441</v>
      </c>
      <c r="E1126" s="66">
        <v>205</v>
      </c>
      <c r="F1126" s="66" t="s">
        <v>14</v>
      </c>
      <c r="G1126" s="67"/>
      <c r="H1126" s="68"/>
      <c r="I1126" s="69"/>
      <c r="J1126" s="69"/>
    </row>
    <row r="1127" spans="1:10" s="116" customFormat="1" ht="45" hidden="1" outlineLevel="1" x14ac:dyDescent="0.25">
      <c r="A1127" s="33">
        <v>2</v>
      </c>
      <c r="B1127" s="17" t="s">
        <v>1439</v>
      </c>
      <c r="C1127" s="64" t="s">
        <v>1440</v>
      </c>
      <c r="D1127" s="64" t="s">
        <v>1442</v>
      </c>
      <c r="E1127" s="66">
        <v>215</v>
      </c>
      <c r="F1127" s="66" t="s">
        <v>14</v>
      </c>
      <c r="G1127" s="67"/>
      <c r="H1127" s="68"/>
      <c r="I1127" s="69"/>
      <c r="J1127" s="69"/>
    </row>
    <row r="1128" spans="1:10" s="116" customFormat="1" ht="45" hidden="1" outlineLevel="1" x14ac:dyDescent="0.25">
      <c r="A1128" s="23">
        <v>3</v>
      </c>
      <c r="B1128" s="17" t="s">
        <v>1439</v>
      </c>
      <c r="C1128" s="64" t="s">
        <v>1440</v>
      </c>
      <c r="D1128" s="17" t="s">
        <v>1443</v>
      </c>
      <c r="E1128" s="20">
        <v>488</v>
      </c>
      <c r="F1128" s="29"/>
      <c r="G1128" s="20" t="s">
        <v>14</v>
      </c>
      <c r="H1128" s="31"/>
      <c r="I1128" s="32"/>
      <c r="J1128" s="32"/>
    </row>
    <row r="1129" spans="1:10" s="116" customFormat="1" ht="30" hidden="1" outlineLevel="1" x14ac:dyDescent="0.25">
      <c r="A1129" s="33">
        <v>4</v>
      </c>
      <c r="B1129" s="17" t="s">
        <v>1439</v>
      </c>
      <c r="C1129" s="64" t="s">
        <v>1440</v>
      </c>
      <c r="D1129" s="64" t="s">
        <v>1444</v>
      </c>
      <c r="E1129" s="66">
        <v>190</v>
      </c>
      <c r="F1129" s="66"/>
      <c r="G1129" s="67"/>
      <c r="H1129" s="68" t="s">
        <v>14</v>
      </c>
      <c r="I1129" s="69"/>
      <c r="J1129" s="69"/>
    </row>
    <row r="1130" spans="1:10" s="116" customFormat="1" ht="45" hidden="1" outlineLevel="1" x14ac:dyDescent="0.25">
      <c r="A1130" s="33">
        <v>5</v>
      </c>
      <c r="B1130" s="17" t="s">
        <v>1439</v>
      </c>
      <c r="C1130" s="64" t="s">
        <v>1440</v>
      </c>
      <c r="D1130" s="64" t="s">
        <v>1445</v>
      </c>
      <c r="E1130" s="66">
        <v>289</v>
      </c>
      <c r="F1130" s="66"/>
      <c r="G1130" s="67"/>
      <c r="H1130" s="68" t="s">
        <v>14</v>
      </c>
      <c r="I1130" s="69"/>
      <c r="J1130" s="69"/>
    </row>
    <row r="1131" spans="1:10" s="116" customFormat="1" ht="30" hidden="1" outlineLevel="1" x14ac:dyDescent="0.25">
      <c r="A1131" s="33">
        <v>6</v>
      </c>
      <c r="B1131" s="17" t="s">
        <v>1439</v>
      </c>
      <c r="C1131" s="64" t="s">
        <v>1446</v>
      </c>
      <c r="D1131" s="64" t="s">
        <v>1447</v>
      </c>
      <c r="E1131" s="66">
        <v>300</v>
      </c>
      <c r="F1131" s="66" t="s">
        <v>14</v>
      </c>
      <c r="G1131" s="67"/>
      <c r="H1131" s="68"/>
      <c r="I1131" s="69"/>
      <c r="J1131" s="69"/>
    </row>
    <row r="1132" spans="1:10" s="116" customFormat="1" ht="30" hidden="1" outlineLevel="1" x14ac:dyDescent="0.25">
      <c r="A1132" s="33">
        <v>7</v>
      </c>
      <c r="B1132" s="17" t="s">
        <v>1439</v>
      </c>
      <c r="C1132" s="64" t="s">
        <v>1446</v>
      </c>
      <c r="D1132" s="64" t="s">
        <v>1448</v>
      </c>
      <c r="E1132" s="66">
        <v>300</v>
      </c>
      <c r="F1132" s="66"/>
      <c r="G1132" s="67" t="s">
        <v>14</v>
      </c>
      <c r="H1132" s="68"/>
      <c r="I1132" s="69"/>
      <c r="J1132" s="69"/>
    </row>
    <row r="1133" spans="1:10" s="116" customFormat="1" hidden="1" outlineLevel="1" x14ac:dyDescent="0.25">
      <c r="A1133" s="33">
        <v>8</v>
      </c>
      <c r="B1133" s="17" t="s">
        <v>1439</v>
      </c>
      <c r="C1133" s="64" t="s">
        <v>1446</v>
      </c>
      <c r="D1133" s="64" t="s">
        <v>1449</v>
      </c>
      <c r="E1133" s="66">
        <v>300</v>
      </c>
      <c r="F1133" s="66"/>
      <c r="G1133" s="67"/>
      <c r="H1133" s="68" t="s">
        <v>14</v>
      </c>
      <c r="I1133" s="69"/>
      <c r="J1133" s="69"/>
    </row>
    <row r="1134" spans="1:10" s="116" customFormat="1" ht="30" hidden="1" outlineLevel="1" x14ac:dyDescent="0.25">
      <c r="A1134" s="33">
        <v>9</v>
      </c>
      <c r="B1134" s="17" t="s">
        <v>1439</v>
      </c>
      <c r="C1134" s="64" t="s">
        <v>1450</v>
      </c>
      <c r="D1134" s="64" t="s">
        <v>1451</v>
      </c>
      <c r="E1134" s="66">
        <v>500</v>
      </c>
      <c r="F1134" s="66" t="s">
        <v>14</v>
      </c>
      <c r="G1134" s="67"/>
      <c r="H1134" s="68"/>
      <c r="I1134" s="69"/>
      <c r="J1134" s="69"/>
    </row>
    <row r="1135" spans="1:10" s="116" customFormat="1" ht="30" hidden="1" outlineLevel="1" x14ac:dyDescent="0.25">
      <c r="A1135" s="33">
        <v>10</v>
      </c>
      <c r="B1135" s="17" t="s">
        <v>1439</v>
      </c>
      <c r="C1135" s="64" t="s">
        <v>1450</v>
      </c>
      <c r="D1135" s="64" t="s">
        <v>1452</v>
      </c>
      <c r="E1135" s="66">
        <v>250</v>
      </c>
      <c r="F1135" s="66"/>
      <c r="G1135" s="67" t="s">
        <v>14</v>
      </c>
      <c r="H1135" s="68"/>
      <c r="I1135" s="69"/>
      <c r="J1135" s="69"/>
    </row>
    <row r="1136" spans="1:10" s="116" customFormat="1" ht="30" hidden="1" outlineLevel="1" x14ac:dyDescent="0.25">
      <c r="A1136" s="33">
        <v>11</v>
      </c>
      <c r="B1136" s="17" t="s">
        <v>1439</v>
      </c>
      <c r="C1136" s="64" t="s">
        <v>1450</v>
      </c>
      <c r="D1136" s="64" t="s">
        <v>1453</v>
      </c>
      <c r="E1136" s="66">
        <v>250</v>
      </c>
      <c r="F1136" s="66"/>
      <c r="G1136" s="67"/>
      <c r="H1136" s="68" t="s">
        <v>14</v>
      </c>
      <c r="I1136" s="69"/>
      <c r="J1136" s="69"/>
    </row>
    <row r="1137" spans="1:10" s="116" customFormat="1" ht="45" hidden="1" outlineLevel="1" x14ac:dyDescent="0.25">
      <c r="A1137" s="33">
        <v>12</v>
      </c>
      <c r="B1137" s="17" t="s">
        <v>1439</v>
      </c>
      <c r="C1137" s="64" t="s">
        <v>1454</v>
      </c>
      <c r="D1137" s="64" t="s">
        <v>1455</v>
      </c>
      <c r="E1137" s="66">
        <v>650</v>
      </c>
      <c r="F1137" s="66" t="s">
        <v>14</v>
      </c>
      <c r="G1137" s="67"/>
      <c r="H1137" s="68"/>
      <c r="I1137" s="69"/>
      <c r="J1137" s="69"/>
    </row>
    <row r="1138" spans="1:10" s="116" customFormat="1" ht="30" hidden="1" outlineLevel="1" x14ac:dyDescent="0.25">
      <c r="A1138" s="33">
        <v>13</v>
      </c>
      <c r="B1138" s="17" t="s">
        <v>1439</v>
      </c>
      <c r="C1138" s="64" t="s">
        <v>1454</v>
      </c>
      <c r="D1138" s="64" t="s">
        <v>1456</v>
      </c>
      <c r="E1138" s="66">
        <v>300</v>
      </c>
      <c r="F1138" s="66"/>
      <c r="G1138" s="67"/>
      <c r="H1138" s="68" t="s">
        <v>14</v>
      </c>
      <c r="I1138" s="69"/>
      <c r="J1138" s="69"/>
    </row>
    <row r="1139" spans="1:10" s="116" customFormat="1" ht="30" hidden="1" outlineLevel="1" x14ac:dyDescent="0.25">
      <c r="A1139" s="33">
        <v>14</v>
      </c>
      <c r="B1139" s="17" t="s">
        <v>1439</v>
      </c>
      <c r="C1139" s="64" t="s">
        <v>1454</v>
      </c>
      <c r="D1139" s="64" t="s">
        <v>1457</v>
      </c>
      <c r="E1139" s="66">
        <v>300</v>
      </c>
      <c r="F1139" s="66"/>
      <c r="G1139" s="67" t="s">
        <v>14</v>
      </c>
      <c r="H1139" s="68"/>
      <c r="I1139" s="69"/>
      <c r="J1139" s="69"/>
    </row>
    <row r="1140" spans="1:10" s="116" customFormat="1" ht="30" hidden="1" outlineLevel="1" x14ac:dyDescent="0.25">
      <c r="A1140" s="33">
        <v>15</v>
      </c>
      <c r="B1140" s="17" t="s">
        <v>1439</v>
      </c>
      <c r="C1140" s="64" t="s">
        <v>1458</v>
      </c>
      <c r="D1140" s="64" t="s">
        <v>1459</v>
      </c>
      <c r="E1140" s="66">
        <v>250</v>
      </c>
      <c r="F1140" s="66" t="s">
        <v>14</v>
      </c>
      <c r="G1140" s="67"/>
      <c r="H1140" s="68"/>
      <c r="I1140" s="69"/>
      <c r="J1140" s="69"/>
    </row>
    <row r="1141" spans="1:10" s="116" customFormat="1" ht="45" hidden="1" outlineLevel="1" x14ac:dyDescent="0.25">
      <c r="A1141" s="33">
        <v>16</v>
      </c>
      <c r="B1141" s="17" t="s">
        <v>1439</v>
      </c>
      <c r="C1141" s="64" t="s">
        <v>1458</v>
      </c>
      <c r="D1141" s="64" t="s">
        <v>1460</v>
      </c>
      <c r="E1141" s="66">
        <v>400</v>
      </c>
      <c r="F1141" s="66"/>
      <c r="G1141" s="67" t="s">
        <v>14</v>
      </c>
      <c r="H1141" s="68"/>
      <c r="I1141" s="69"/>
      <c r="J1141" s="69"/>
    </row>
    <row r="1142" spans="1:10" s="116" customFormat="1" ht="45" hidden="1" outlineLevel="1" x14ac:dyDescent="0.25">
      <c r="A1142" s="33">
        <v>17</v>
      </c>
      <c r="B1142" s="17" t="s">
        <v>1439</v>
      </c>
      <c r="C1142" s="64" t="s">
        <v>1458</v>
      </c>
      <c r="D1142" s="64" t="s">
        <v>1461</v>
      </c>
      <c r="E1142" s="66">
        <v>500</v>
      </c>
      <c r="F1142" s="66"/>
      <c r="G1142" s="67"/>
      <c r="H1142" s="68" t="s">
        <v>14</v>
      </c>
      <c r="I1142" s="69"/>
      <c r="J1142" s="69"/>
    </row>
    <row r="1143" spans="1:10" s="116" customFormat="1" ht="30" hidden="1" outlineLevel="1" x14ac:dyDescent="0.25">
      <c r="A1143" s="33">
        <v>18</v>
      </c>
      <c r="B1143" s="17" t="s">
        <v>1439</v>
      </c>
      <c r="C1143" s="64" t="s">
        <v>1462</v>
      </c>
      <c r="D1143" s="64" t="s">
        <v>1463</v>
      </c>
      <c r="E1143" s="66">
        <v>60</v>
      </c>
      <c r="F1143" s="66" t="s">
        <v>14</v>
      </c>
      <c r="G1143" s="67"/>
      <c r="H1143" s="68"/>
      <c r="I1143" s="69"/>
      <c r="J1143" s="69"/>
    </row>
    <row r="1144" spans="1:10" s="116" customFormat="1" ht="30" hidden="1" outlineLevel="1" x14ac:dyDescent="0.25">
      <c r="A1144" s="33">
        <v>19</v>
      </c>
      <c r="B1144" s="17" t="s">
        <v>1439</v>
      </c>
      <c r="C1144" s="64" t="s">
        <v>1462</v>
      </c>
      <c r="D1144" s="64" t="s">
        <v>1464</v>
      </c>
      <c r="E1144" s="66">
        <v>30</v>
      </c>
      <c r="F1144" s="66" t="s">
        <v>14</v>
      </c>
      <c r="G1144" s="67"/>
      <c r="H1144" s="68"/>
      <c r="I1144" s="69"/>
      <c r="J1144" s="69"/>
    </row>
    <row r="1145" spans="1:10" s="116" customFormat="1" ht="30" hidden="1" outlineLevel="1" x14ac:dyDescent="0.25">
      <c r="A1145" s="33">
        <v>20</v>
      </c>
      <c r="B1145" s="17" t="s">
        <v>1439</v>
      </c>
      <c r="C1145" s="64" t="s">
        <v>1462</v>
      </c>
      <c r="D1145" s="64" t="s">
        <v>1465</v>
      </c>
      <c r="E1145" s="66">
        <v>20</v>
      </c>
      <c r="F1145" s="66" t="s">
        <v>14</v>
      </c>
      <c r="G1145" s="67"/>
      <c r="H1145" s="68"/>
      <c r="I1145" s="69"/>
      <c r="J1145" s="69"/>
    </row>
    <row r="1146" spans="1:10" s="116" customFormat="1" ht="30" hidden="1" outlineLevel="1" x14ac:dyDescent="0.25">
      <c r="A1146" s="33">
        <v>21</v>
      </c>
      <c r="B1146" s="17" t="s">
        <v>1439</v>
      </c>
      <c r="C1146" s="64" t="s">
        <v>1462</v>
      </c>
      <c r="D1146" s="64" t="s">
        <v>1466</v>
      </c>
      <c r="E1146" s="66">
        <v>40</v>
      </c>
      <c r="F1146" s="66" t="s">
        <v>14</v>
      </c>
      <c r="G1146" s="67"/>
      <c r="H1146" s="68"/>
      <c r="I1146" s="69"/>
      <c r="J1146" s="69"/>
    </row>
    <row r="1147" spans="1:10" s="116" customFormat="1" ht="30" hidden="1" outlineLevel="1" x14ac:dyDescent="0.25">
      <c r="A1147" s="33">
        <v>22</v>
      </c>
      <c r="B1147" s="17" t="s">
        <v>1439</v>
      </c>
      <c r="C1147" s="64" t="s">
        <v>1462</v>
      </c>
      <c r="D1147" s="64" t="s">
        <v>1467</v>
      </c>
      <c r="E1147" s="66">
        <v>80</v>
      </c>
      <c r="F1147" s="66"/>
      <c r="G1147" s="67" t="s">
        <v>14</v>
      </c>
      <c r="H1147" s="68"/>
      <c r="I1147" s="69"/>
      <c r="J1147" s="69"/>
    </row>
    <row r="1148" spans="1:10" s="116" customFormat="1" ht="30" hidden="1" outlineLevel="1" x14ac:dyDescent="0.25">
      <c r="A1148" s="33">
        <v>23</v>
      </c>
      <c r="B1148" s="17" t="s">
        <v>1439</v>
      </c>
      <c r="C1148" s="64" t="s">
        <v>1462</v>
      </c>
      <c r="D1148" s="64" t="s">
        <v>1468</v>
      </c>
      <c r="E1148" s="66">
        <v>40</v>
      </c>
      <c r="F1148" s="66"/>
      <c r="G1148" s="67" t="s">
        <v>14</v>
      </c>
      <c r="H1148" s="68"/>
      <c r="I1148" s="69"/>
      <c r="J1148" s="69"/>
    </row>
    <row r="1149" spans="1:10" s="116" customFormat="1" ht="30" hidden="1" outlineLevel="1" x14ac:dyDescent="0.25">
      <c r="A1149" s="33">
        <v>24</v>
      </c>
      <c r="B1149" s="17" t="s">
        <v>1439</v>
      </c>
      <c r="C1149" s="64" t="s">
        <v>1462</v>
      </c>
      <c r="D1149" s="64" t="s">
        <v>1468</v>
      </c>
      <c r="E1149" s="66">
        <v>30</v>
      </c>
      <c r="F1149" s="66"/>
      <c r="G1149" s="67" t="s">
        <v>14</v>
      </c>
      <c r="H1149" s="68"/>
      <c r="I1149" s="69"/>
      <c r="J1149" s="69"/>
    </row>
    <row r="1150" spans="1:10" s="116" customFormat="1" ht="30" hidden="1" outlineLevel="1" x14ac:dyDescent="0.25">
      <c r="A1150" s="33">
        <v>25</v>
      </c>
      <c r="B1150" s="17" t="s">
        <v>1439</v>
      </c>
      <c r="C1150" s="64" t="s">
        <v>1462</v>
      </c>
      <c r="D1150" s="64" t="s">
        <v>1463</v>
      </c>
      <c r="E1150" s="66">
        <v>45</v>
      </c>
      <c r="F1150" s="66"/>
      <c r="G1150" s="67"/>
      <c r="H1150" s="68" t="s">
        <v>14</v>
      </c>
      <c r="I1150" s="69"/>
      <c r="J1150" s="69"/>
    </row>
    <row r="1151" spans="1:10" s="116" customFormat="1" ht="30" hidden="1" outlineLevel="1" x14ac:dyDescent="0.25">
      <c r="A1151" s="33">
        <v>26</v>
      </c>
      <c r="B1151" s="17" t="s">
        <v>1439</v>
      </c>
      <c r="C1151" s="64" t="s">
        <v>1462</v>
      </c>
      <c r="D1151" s="64" t="s">
        <v>1469</v>
      </c>
      <c r="E1151" s="66">
        <v>30</v>
      </c>
      <c r="F1151" s="66"/>
      <c r="G1151" s="67"/>
      <c r="H1151" s="68" t="s">
        <v>14</v>
      </c>
      <c r="I1151" s="69"/>
      <c r="J1151" s="69"/>
    </row>
    <row r="1152" spans="1:10" s="116" customFormat="1" hidden="1" outlineLevel="1" x14ac:dyDescent="0.25">
      <c r="A1152" s="33">
        <v>27</v>
      </c>
      <c r="B1152" s="17" t="s">
        <v>1439</v>
      </c>
      <c r="C1152" s="64" t="s">
        <v>1462</v>
      </c>
      <c r="D1152" s="64" t="s">
        <v>1470</v>
      </c>
      <c r="E1152" s="66">
        <v>100</v>
      </c>
      <c r="F1152" s="66"/>
      <c r="G1152" s="67"/>
      <c r="H1152" s="68" t="s">
        <v>14</v>
      </c>
      <c r="I1152" s="69"/>
      <c r="J1152" s="69"/>
    </row>
    <row r="1153" spans="1:10" hidden="1" x14ac:dyDescent="0.25">
      <c r="A1153" s="10">
        <v>57</v>
      </c>
      <c r="B1153" s="10" t="s">
        <v>1471</v>
      </c>
      <c r="C1153" s="10"/>
      <c r="D1153" s="26"/>
      <c r="E1153" s="13">
        <f>SUM(E1154:E1162)</f>
        <v>9802</v>
      </c>
      <c r="F1153" s="11"/>
      <c r="G1153" s="11"/>
      <c r="H1153" s="14"/>
      <c r="I1153" s="15"/>
      <c r="J1153" s="15"/>
    </row>
    <row r="1154" spans="1:10" hidden="1" outlineLevel="1" x14ac:dyDescent="0.25">
      <c r="A1154" s="62">
        <v>1</v>
      </c>
      <c r="B1154" s="17" t="s">
        <v>1471</v>
      </c>
      <c r="C1154" s="17" t="s">
        <v>1472</v>
      </c>
      <c r="D1154" s="298" t="s">
        <v>1473</v>
      </c>
      <c r="E1154" s="20">
        <v>445</v>
      </c>
      <c r="F1154" s="20" t="s">
        <v>14</v>
      </c>
      <c r="G1154" s="20"/>
      <c r="H1154" s="21"/>
      <c r="I1154" s="22"/>
      <c r="J1154" s="22"/>
    </row>
    <row r="1155" spans="1:10" ht="30" hidden="1" outlineLevel="1" x14ac:dyDescent="0.25">
      <c r="A1155" s="62">
        <v>2</v>
      </c>
      <c r="B1155" s="17" t="s">
        <v>1471</v>
      </c>
      <c r="C1155" s="17" t="s">
        <v>1472</v>
      </c>
      <c r="D1155" s="298" t="s">
        <v>1474</v>
      </c>
      <c r="E1155" s="20">
        <v>898</v>
      </c>
      <c r="F1155" s="20" t="s">
        <v>14</v>
      </c>
      <c r="G1155" s="20"/>
      <c r="H1155" s="21"/>
      <c r="I1155" s="22"/>
      <c r="J1155" s="22"/>
    </row>
    <row r="1156" spans="1:10" ht="30" hidden="1" outlineLevel="1" x14ac:dyDescent="0.25">
      <c r="A1156" s="23">
        <v>3</v>
      </c>
      <c r="B1156" s="17" t="s">
        <v>1471</v>
      </c>
      <c r="C1156" s="17" t="s">
        <v>1472</v>
      </c>
      <c r="D1156" s="30" t="s">
        <v>1475</v>
      </c>
      <c r="E1156" s="20">
        <v>1082</v>
      </c>
      <c r="F1156" s="20" t="s">
        <v>14</v>
      </c>
      <c r="G1156" s="20"/>
      <c r="H1156" s="21"/>
      <c r="I1156" s="22"/>
      <c r="J1156" s="22"/>
    </row>
    <row r="1157" spans="1:10" ht="30" hidden="1" outlineLevel="1" x14ac:dyDescent="0.25">
      <c r="A1157" s="62">
        <v>4</v>
      </c>
      <c r="B1157" s="17" t="s">
        <v>1471</v>
      </c>
      <c r="C1157" s="17" t="s">
        <v>1476</v>
      </c>
      <c r="D1157" s="299" t="s">
        <v>1477</v>
      </c>
      <c r="E1157" s="20">
        <v>510</v>
      </c>
      <c r="F1157" s="20" t="s">
        <v>14</v>
      </c>
      <c r="G1157" s="20"/>
      <c r="H1157" s="21"/>
      <c r="I1157" s="22"/>
      <c r="J1157" s="22"/>
    </row>
    <row r="1158" spans="1:10" ht="30" hidden="1" outlineLevel="1" x14ac:dyDescent="0.25">
      <c r="A1158" s="62">
        <v>5</v>
      </c>
      <c r="B1158" s="17" t="s">
        <v>1471</v>
      </c>
      <c r="C1158" s="17" t="s">
        <v>1478</v>
      </c>
      <c r="D1158" s="30" t="s">
        <v>1479</v>
      </c>
      <c r="E1158" s="20">
        <v>257</v>
      </c>
      <c r="F1158" s="20" t="s">
        <v>14</v>
      </c>
      <c r="G1158" s="20"/>
      <c r="H1158" s="21"/>
      <c r="I1158" s="22"/>
      <c r="J1158" s="22"/>
    </row>
    <row r="1159" spans="1:10" hidden="1" outlineLevel="1" x14ac:dyDescent="0.25">
      <c r="A1159" s="62">
        <v>6</v>
      </c>
      <c r="B1159" s="17" t="s">
        <v>1471</v>
      </c>
      <c r="C1159" s="17" t="s">
        <v>1472</v>
      </c>
      <c r="D1159" s="300" t="s">
        <v>1480</v>
      </c>
      <c r="E1159" s="301">
        <v>3200</v>
      </c>
      <c r="F1159" s="302"/>
      <c r="G1159" s="20" t="s">
        <v>14</v>
      </c>
      <c r="H1159" s="303"/>
      <c r="I1159" s="304"/>
      <c r="J1159" s="304"/>
    </row>
    <row r="1160" spans="1:10" hidden="1" outlineLevel="1" x14ac:dyDescent="0.25">
      <c r="A1160" s="62">
        <v>7</v>
      </c>
      <c r="B1160" s="17" t="s">
        <v>1471</v>
      </c>
      <c r="C1160" s="17" t="s">
        <v>1472</v>
      </c>
      <c r="D1160" s="300" t="s">
        <v>1481</v>
      </c>
      <c r="E1160" s="301">
        <v>2050</v>
      </c>
      <c r="F1160" s="302"/>
      <c r="G1160" s="20" t="s">
        <v>14</v>
      </c>
      <c r="H1160" s="303"/>
      <c r="I1160" s="304"/>
      <c r="J1160" s="304"/>
    </row>
    <row r="1161" spans="1:10" hidden="1" outlineLevel="1" collapsed="1" x14ac:dyDescent="0.25">
      <c r="A1161" s="23">
        <v>8</v>
      </c>
      <c r="B1161" s="17" t="s">
        <v>1471</v>
      </c>
      <c r="C1161" s="17" t="s">
        <v>1472</v>
      </c>
      <c r="D1161" s="300" t="s">
        <v>1482</v>
      </c>
      <c r="E1161" s="301">
        <v>600</v>
      </c>
      <c r="F1161" s="302"/>
      <c r="G1161" s="302"/>
      <c r="H1161" s="21" t="s">
        <v>14</v>
      </c>
      <c r="I1161" s="22"/>
      <c r="J1161" s="22"/>
    </row>
    <row r="1162" spans="1:10" hidden="1" outlineLevel="1" x14ac:dyDescent="0.25">
      <c r="A1162" s="62">
        <v>9</v>
      </c>
      <c r="B1162" s="17" t="s">
        <v>1471</v>
      </c>
      <c r="C1162" s="17" t="s">
        <v>1472</v>
      </c>
      <c r="D1162" s="300" t="s">
        <v>1483</v>
      </c>
      <c r="E1162" s="301">
        <v>760</v>
      </c>
      <c r="F1162" s="302"/>
      <c r="G1162" s="302"/>
      <c r="H1162" s="21" t="s">
        <v>14</v>
      </c>
      <c r="I1162" s="22"/>
      <c r="J1162" s="22"/>
    </row>
    <row r="1163" spans="1:10" hidden="1" x14ac:dyDescent="0.25">
      <c r="A1163" s="10">
        <v>58</v>
      </c>
      <c r="B1163" s="25" t="s">
        <v>1484</v>
      </c>
      <c r="C1163" s="25"/>
      <c r="D1163" s="139"/>
      <c r="E1163" s="140">
        <f>SUM(E1164:E1196)</f>
        <v>44968.3</v>
      </c>
      <c r="F1163" s="25"/>
      <c r="G1163" s="25"/>
      <c r="H1163" s="305"/>
      <c r="I1163" s="306"/>
      <c r="J1163" s="306"/>
    </row>
    <row r="1164" spans="1:10" ht="30" hidden="1" outlineLevel="1" x14ac:dyDescent="0.25">
      <c r="A1164" s="33">
        <v>1</v>
      </c>
      <c r="B1164" s="64" t="s">
        <v>1484</v>
      </c>
      <c r="C1164" s="64" t="s">
        <v>1485</v>
      </c>
      <c r="D1164" s="65" t="s">
        <v>1486</v>
      </c>
      <c r="E1164" s="66">
        <v>2422</v>
      </c>
      <c r="F1164" s="66" t="s">
        <v>14</v>
      </c>
      <c r="G1164" s="67"/>
      <c r="H1164" s="68"/>
      <c r="I1164" s="69"/>
      <c r="J1164" s="69"/>
    </row>
    <row r="1165" spans="1:10" ht="30" hidden="1" outlineLevel="1" x14ac:dyDescent="0.25">
      <c r="A1165" s="33">
        <v>2</v>
      </c>
      <c r="B1165" s="64" t="s">
        <v>1484</v>
      </c>
      <c r="C1165" s="64" t="s">
        <v>1487</v>
      </c>
      <c r="D1165" s="65" t="s">
        <v>1488</v>
      </c>
      <c r="E1165" s="66">
        <v>300</v>
      </c>
      <c r="F1165" s="66" t="s">
        <v>14</v>
      </c>
      <c r="G1165" s="67"/>
      <c r="H1165" s="68"/>
      <c r="I1165" s="69"/>
      <c r="J1165" s="69"/>
    </row>
    <row r="1166" spans="1:10" hidden="1" outlineLevel="1" x14ac:dyDescent="0.25">
      <c r="A1166" s="33">
        <v>3</v>
      </c>
      <c r="B1166" s="64" t="s">
        <v>1484</v>
      </c>
      <c r="C1166" s="64" t="s">
        <v>1489</v>
      </c>
      <c r="D1166" s="65" t="s">
        <v>1490</v>
      </c>
      <c r="E1166" s="66">
        <v>2025.3</v>
      </c>
      <c r="F1166" s="66" t="s">
        <v>14</v>
      </c>
      <c r="G1166" s="67"/>
      <c r="H1166" s="68"/>
      <c r="I1166" s="69"/>
      <c r="J1166" s="69"/>
    </row>
    <row r="1167" spans="1:10" ht="30" hidden="1" outlineLevel="1" x14ac:dyDescent="0.25">
      <c r="A1167" s="33">
        <v>4</v>
      </c>
      <c r="B1167" s="64" t="s">
        <v>1484</v>
      </c>
      <c r="C1167" s="64" t="s">
        <v>1491</v>
      </c>
      <c r="D1167" s="65" t="s">
        <v>1492</v>
      </c>
      <c r="E1167" s="66">
        <v>410</v>
      </c>
      <c r="F1167" s="66" t="s">
        <v>14</v>
      </c>
      <c r="G1167" s="66"/>
      <c r="H1167" s="68"/>
      <c r="I1167" s="69"/>
      <c r="J1167" s="69"/>
    </row>
    <row r="1168" spans="1:10" ht="30" hidden="1" outlineLevel="1" x14ac:dyDescent="0.25">
      <c r="A1168" s="33">
        <v>5</v>
      </c>
      <c r="B1168" s="64" t="s">
        <v>1484</v>
      </c>
      <c r="C1168" s="63" t="s">
        <v>1493</v>
      </c>
      <c r="D1168" s="34" t="s">
        <v>1494</v>
      </c>
      <c r="E1168" s="67">
        <v>1000</v>
      </c>
      <c r="F1168" s="66"/>
      <c r="G1168" s="67"/>
      <c r="H1168" s="68" t="s">
        <v>14</v>
      </c>
      <c r="I1168" s="69"/>
      <c r="J1168" s="69"/>
    </row>
    <row r="1169" spans="1:10" ht="30" hidden="1" outlineLevel="1" x14ac:dyDescent="0.25">
      <c r="A1169" s="33">
        <v>6</v>
      </c>
      <c r="B1169" s="64" t="s">
        <v>1484</v>
      </c>
      <c r="C1169" s="63" t="s">
        <v>1493</v>
      </c>
      <c r="D1169" s="34" t="s">
        <v>1495</v>
      </c>
      <c r="E1169" s="67">
        <v>1000</v>
      </c>
      <c r="F1169" s="185"/>
      <c r="G1169" s="66" t="s">
        <v>14</v>
      </c>
      <c r="H1169" s="186"/>
      <c r="I1169" s="184"/>
      <c r="J1169" s="184"/>
    </row>
    <row r="1170" spans="1:10" ht="30" hidden="1" outlineLevel="1" x14ac:dyDescent="0.25">
      <c r="A1170" s="33">
        <v>7</v>
      </c>
      <c r="B1170" s="64" t="s">
        <v>1484</v>
      </c>
      <c r="C1170" s="63" t="s">
        <v>1496</v>
      </c>
      <c r="D1170" s="34" t="s">
        <v>1497</v>
      </c>
      <c r="E1170" s="67">
        <v>880</v>
      </c>
      <c r="F1170" s="185"/>
      <c r="G1170" s="67" t="s">
        <v>14</v>
      </c>
      <c r="H1170" s="186"/>
      <c r="I1170" s="184"/>
      <c r="J1170" s="184"/>
    </row>
    <row r="1171" spans="1:10" ht="30" hidden="1" outlineLevel="1" x14ac:dyDescent="0.25">
      <c r="A1171" s="33">
        <v>8</v>
      </c>
      <c r="B1171" s="64" t="s">
        <v>1484</v>
      </c>
      <c r="C1171" s="63" t="s">
        <v>1487</v>
      </c>
      <c r="D1171" s="34" t="s">
        <v>1498</v>
      </c>
      <c r="E1171" s="67">
        <v>1200</v>
      </c>
      <c r="F1171" s="185"/>
      <c r="G1171" s="66"/>
      <c r="H1171" s="68" t="s">
        <v>14</v>
      </c>
      <c r="I1171" s="69"/>
      <c r="J1171" s="69"/>
    </row>
    <row r="1172" spans="1:10" hidden="1" outlineLevel="1" x14ac:dyDescent="0.25">
      <c r="A1172" s="33">
        <v>9</v>
      </c>
      <c r="B1172" s="64" t="s">
        <v>1484</v>
      </c>
      <c r="C1172" s="63" t="s">
        <v>1499</v>
      </c>
      <c r="D1172" s="65" t="s">
        <v>1500</v>
      </c>
      <c r="E1172" s="67">
        <v>1000</v>
      </c>
      <c r="F1172" s="185"/>
      <c r="G1172" s="67" t="s">
        <v>14</v>
      </c>
      <c r="H1172" s="186"/>
      <c r="I1172" s="184"/>
      <c r="J1172" s="184"/>
    </row>
    <row r="1173" spans="1:10" hidden="1" outlineLevel="1" x14ac:dyDescent="0.25">
      <c r="A1173" s="33">
        <v>10</v>
      </c>
      <c r="B1173" s="64" t="s">
        <v>1484</v>
      </c>
      <c r="C1173" s="63" t="s">
        <v>1499</v>
      </c>
      <c r="D1173" s="65" t="s">
        <v>1501</v>
      </c>
      <c r="E1173" s="67">
        <v>500</v>
      </c>
      <c r="F1173" s="185"/>
      <c r="G1173" s="66"/>
      <c r="H1173" s="68" t="s">
        <v>14</v>
      </c>
      <c r="I1173" s="69"/>
      <c r="J1173" s="69"/>
    </row>
    <row r="1174" spans="1:10" hidden="1" outlineLevel="1" x14ac:dyDescent="0.25">
      <c r="A1174" s="33">
        <v>11</v>
      </c>
      <c r="B1174" s="64" t="s">
        <v>1484</v>
      </c>
      <c r="C1174" s="63" t="s">
        <v>1499</v>
      </c>
      <c r="D1174" s="65" t="s">
        <v>1502</v>
      </c>
      <c r="E1174" s="67">
        <v>500</v>
      </c>
      <c r="F1174" s="185"/>
      <c r="G1174" s="67" t="s">
        <v>14</v>
      </c>
      <c r="H1174" s="186"/>
      <c r="I1174" s="184"/>
      <c r="J1174" s="184"/>
    </row>
    <row r="1175" spans="1:10" ht="30" hidden="1" outlineLevel="1" x14ac:dyDescent="0.25">
      <c r="A1175" s="33">
        <v>12</v>
      </c>
      <c r="B1175" s="64" t="s">
        <v>1484</v>
      </c>
      <c r="C1175" s="63" t="s">
        <v>1503</v>
      </c>
      <c r="D1175" s="65" t="s">
        <v>1504</v>
      </c>
      <c r="E1175" s="67">
        <v>343</v>
      </c>
      <c r="F1175" s="185"/>
      <c r="G1175" s="66"/>
      <c r="H1175" s="68" t="s">
        <v>14</v>
      </c>
      <c r="I1175" s="69"/>
      <c r="J1175" s="69"/>
    </row>
    <row r="1176" spans="1:10" ht="30" hidden="1" outlineLevel="1" x14ac:dyDescent="0.25">
      <c r="A1176" s="33">
        <v>13</v>
      </c>
      <c r="B1176" s="64" t="s">
        <v>1484</v>
      </c>
      <c r="C1176" s="63" t="s">
        <v>1503</v>
      </c>
      <c r="D1176" s="65" t="s">
        <v>1505</v>
      </c>
      <c r="E1176" s="67">
        <v>1072</v>
      </c>
      <c r="F1176" s="185"/>
      <c r="G1176" s="66"/>
      <c r="H1176" s="68" t="s">
        <v>14</v>
      </c>
      <c r="I1176" s="69"/>
      <c r="J1176" s="69"/>
    </row>
    <row r="1177" spans="1:10" ht="30" hidden="1" outlineLevel="1" x14ac:dyDescent="0.25">
      <c r="A1177" s="33">
        <v>14</v>
      </c>
      <c r="B1177" s="64" t="s">
        <v>1484</v>
      </c>
      <c r="C1177" s="63" t="s">
        <v>1503</v>
      </c>
      <c r="D1177" s="65" t="s">
        <v>1506</v>
      </c>
      <c r="E1177" s="67">
        <v>503</v>
      </c>
      <c r="F1177" s="185"/>
      <c r="G1177" s="67" t="s">
        <v>14</v>
      </c>
      <c r="H1177" s="68"/>
      <c r="I1177" s="69"/>
      <c r="J1177" s="69"/>
    </row>
    <row r="1178" spans="1:10" ht="30" hidden="1" outlineLevel="1" x14ac:dyDescent="0.25">
      <c r="A1178" s="33">
        <v>15</v>
      </c>
      <c r="B1178" s="64" t="s">
        <v>1484</v>
      </c>
      <c r="C1178" s="63" t="s">
        <v>1503</v>
      </c>
      <c r="D1178" s="65" t="s">
        <v>1507</v>
      </c>
      <c r="E1178" s="67">
        <v>872</v>
      </c>
      <c r="F1178" s="185"/>
      <c r="G1178" s="67" t="s">
        <v>14</v>
      </c>
      <c r="H1178" s="68"/>
      <c r="I1178" s="69"/>
      <c r="J1178" s="69"/>
    </row>
    <row r="1179" spans="1:10" hidden="1" outlineLevel="1" x14ac:dyDescent="0.25">
      <c r="A1179" s="33">
        <v>16</v>
      </c>
      <c r="B1179" s="64" t="s">
        <v>1484</v>
      </c>
      <c r="C1179" s="63" t="s">
        <v>1489</v>
      </c>
      <c r="D1179" s="65" t="s">
        <v>1508</v>
      </c>
      <c r="E1179" s="67">
        <v>2000</v>
      </c>
      <c r="F1179" s="185"/>
      <c r="G1179" s="66"/>
      <c r="H1179" s="68" t="s">
        <v>14</v>
      </c>
      <c r="I1179" s="69"/>
      <c r="J1179" s="69"/>
    </row>
    <row r="1180" spans="1:10" hidden="1" outlineLevel="1" x14ac:dyDescent="0.25">
      <c r="A1180" s="33">
        <v>17</v>
      </c>
      <c r="B1180" s="64" t="s">
        <v>1484</v>
      </c>
      <c r="C1180" s="63" t="s">
        <v>1489</v>
      </c>
      <c r="D1180" s="65" t="s">
        <v>1509</v>
      </c>
      <c r="E1180" s="67">
        <v>600</v>
      </c>
      <c r="F1180" s="185"/>
      <c r="G1180" s="66"/>
      <c r="H1180" s="68" t="s">
        <v>14</v>
      </c>
      <c r="I1180" s="69"/>
      <c r="J1180" s="69"/>
    </row>
    <row r="1181" spans="1:10" hidden="1" outlineLevel="1" x14ac:dyDescent="0.25">
      <c r="A1181" s="33">
        <v>18</v>
      </c>
      <c r="B1181" s="64" t="s">
        <v>1484</v>
      </c>
      <c r="C1181" s="63" t="s">
        <v>1489</v>
      </c>
      <c r="D1181" s="65" t="s">
        <v>1510</v>
      </c>
      <c r="E1181" s="67">
        <v>6000</v>
      </c>
      <c r="F1181" s="185"/>
      <c r="G1181" s="67" t="s">
        <v>14</v>
      </c>
      <c r="H1181" s="68"/>
      <c r="I1181" s="69"/>
      <c r="J1181" s="69"/>
    </row>
    <row r="1182" spans="1:10" hidden="1" outlineLevel="1" x14ac:dyDescent="0.25">
      <c r="A1182" s="33">
        <v>19</v>
      </c>
      <c r="B1182" s="64" t="s">
        <v>1484</v>
      </c>
      <c r="C1182" s="63" t="s">
        <v>1489</v>
      </c>
      <c r="D1182" s="65" t="s">
        <v>1511</v>
      </c>
      <c r="E1182" s="67">
        <v>2700</v>
      </c>
      <c r="F1182" s="185"/>
      <c r="G1182" s="67" t="s">
        <v>14</v>
      </c>
      <c r="H1182" s="68"/>
      <c r="I1182" s="69"/>
      <c r="J1182" s="69"/>
    </row>
    <row r="1183" spans="1:10" ht="30" hidden="1" outlineLevel="1" x14ac:dyDescent="0.25">
      <c r="A1183" s="33">
        <v>20</v>
      </c>
      <c r="B1183" s="64" t="s">
        <v>1484</v>
      </c>
      <c r="C1183" s="63" t="s">
        <v>1491</v>
      </c>
      <c r="D1183" s="34" t="s">
        <v>1512</v>
      </c>
      <c r="E1183" s="67">
        <v>379</v>
      </c>
      <c r="F1183" s="185"/>
      <c r="G1183" s="66"/>
      <c r="H1183" s="68" t="s">
        <v>14</v>
      </c>
      <c r="I1183" s="69"/>
      <c r="J1183" s="69"/>
    </row>
    <row r="1184" spans="1:10" ht="30" hidden="1" outlineLevel="1" x14ac:dyDescent="0.25">
      <c r="A1184" s="33">
        <v>21</v>
      </c>
      <c r="B1184" s="64" t="s">
        <v>1484</v>
      </c>
      <c r="C1184" s="63" t="s">
        <v>335</v>
      </c>
      <c r="D1184" s="34" t="s">
        <v>1513</v>
      </c>
      <c r="E1184" s="67">
        <v>1176</v>
      </c>
      <c r="F1184" s="185"/>
      <c r="G1184" s="66"/>
      <c r="H1184" s="68" t="s">
        <v>14</v>
      </c>
      <c r="I1184" s="69"/>
      <c r="J1184" s="69"/>
    </row>
    <row r="1185" spans="1:10" hidden="1" outlineLevel="1" x14ac:dyDescent="0.25">
      <c r="A1185" s="33">
        <v>22</v>
      </c>
      <c r="B1185" s="64" t="s">
        <v>1484</v>
      </c>
      <c r="C1185" s="63" t="s">
        <v>1514</v>
      </c>
      <c r="D1185" s="34" t="s">
        <v>1515</v>
      </c>
      <c r="E1185" s="67">
        <v>1900</v>
      </c>
      <c r="F1185" s="185"/>
      <c r="G1185" s="67" t="s">
        <v>14</v>
      </c>
      <c r="H1185" s="68"/>
      <c r="I1185" s="69"/>
      <c r="J1185" s="69"/>
    </row>
    <row r="1186" spans="1:10" ht="30" hidden="1" outlineLevel="1" x14ac:dyDescent="0.25">
      <c r="A1186" s="33">
        <v>23</v>
      </c>
      <c r="B1186" s="64" t="s">
        <v>1484</v>
      </c>
      <c r="C1186" s="63" t="s">
        <v>1514</v>
      </c>
      <c r="D1186" s="34" t="s">
        <v>1516</v>
      </c>
      <c r="E1186" s="67">
        <v>800</v>
      </c>
      <c r="F1186" s="185"/>
      <c r="G1186" s="66"/>
      <c r="H1186" s="68" t="s">
        <v>14</v>
      </c>
      <c r="I1186" s="69"/>
      <c r="J1186" s="69"/>
    </row>
    <row r="1187" spans="1:10" hidden="1" outlineLevel="1" x14ac:dyDescent="0.25">
      <c r="A1187" s="33">
        <v>24</v>
      </c>
      <c r="B1187" s="64" t="s">
        <v>1484</v>
      </c>
      <c r="C1187" s="63" t="s">
        <v>1514</v>
      </c>
      <c r="D1187" s="34" t="s">
        <v>1517</v>
      </c>
      <c r="E1187" s="67">
        <v>1145</v>
      </c>
      <c r="F1187" s="185"/>
      <c r="G1187" s="67" t="s">
        <v>14</v>
      </c>
      <c r="H1187" s="186"/>
      <c r="I1187" s="184"/>
      <c r="J1187" s="184"/>
    </row>
    <row r="1188" spans="1:10" hidden="1" outlineLevel="1" x14ac:dyDescent="0.25">
      <c r="A1188" s="33">
        <v>25</v>
      </c>
      <c r="B1188" s="64" t="s">
        <v>1484</v>
      </c>
      <c r="C1188" s="63" t="s">
        <v>1514</v>
      </c>
      <c r="D1188" s="34" t="s">
        <v>1518</v>
      </c>
      <c r="E1188" s="67">
        <v>1555</v>
      </c>
      <c r="F1188" s="185"/>
      <c r="G1188" s="67" t="s">
        <v>14</v>
      </c>
      <c r="H1188" s="186"/>
      <c r="I1188" s="184"/>
      <c r="J1188" s="184"/>
    </row>
    <row r="1189" spans="1:10" ht="30" hidden="1" outlineLevel="1" x14ac:dyDescent="0.25">
      <c r="A1189" s="33">
        <v>26</v>
      </c>
      <c r="B1189" s="64" t="s">
        <v>1484</v>
      </c>
      <c r="C1189" s="63" t="s">
        <v>1514</v>
      </c>
      <c r="D1189" s="34" t="s">
        <v>1519</v>
      </c>
      <c r="E1189" s="67">
        <v>1150</v>
      </c>
      <c r="F1189" s="185"/>
      <c r="G1189" s="67" t="s">
        <v>14</v>
      </c>
      <c r="H1189" s="186"/>
      <c r="I1189" s="184"/>
      <c r="J1189" s="184"/>
    </row>
    <row r="1190" spans="1:10" ht="30" hidden="1" outlineLevel="1" x14ac:dyDescent="0.25">
      <c r="A1190" s="33">
        <v>27</v>
      </c>
      <c r="B1190" s="64" t="s">
        <v>1484</v>
      </c>
      <c r="C1190" s="63" t="s">
        <v>1514</v>
      </c>
      <c r="D1190" s="34" t="s">
        <v>1520</v>
      </c>
      <c r="E1190" s="67">
        <v>2511</v>
      </c>
      <c r="F1190" s="185"/>
      <c r="G1190" s="67" t="s">
        <v>14</v>
      </c>
      <c r="H1190" s="186"/>
      <c r="I1190" s="184"/>
      <c r="J1190" s="184"/>
    </row>
    <row r="1191" spans="1:10" hidden="1" outlineLevel="1" x14ac:dyDescent="0.25">
      <c r="A1191" s="33">
        <v>28</v>
      </c>
      <c r="B1191" s="64" t="s">
        <v>1484</v>
      </c>
      <c r="C1191" s="63" t="s">
        <v>1514</v>
      </c>
      <c r="D1191" s="34" t="s">
        <v>1521</v>
      </c>
      <c r="E1191" s="67">
        <v>2967</v>
      </c>
      <c r="F1191" s="185"/>
      <c r="G1191" s="66"/>
      <c r="H1191" s="68" t="s">
        <v>14</v>
      </c>
      <c r="I1191" s="69"/>
      <c r="J1191" s="69"/>
    </row>
    <row r="1192" spans="1:10" hidden="1" outlineLevel="1" x14ac:dyDescent="0.25">
      <c r="A1192" s="33">
        <v>29</v>
      </c>
      <c r="B1192" s="64" t="s">
        <v>1484</v>
      </c>
      <c r="C1192" s="63" t="s">
        <v>1514</v>
      </c>
      <c r="D1192" s="34" t="s">
        <v>1522</v>
      </c>
      <c r="E1192" s="67">
        <v>967</v>
      </c>
      <c r="F1192" s="185"/>
      <c r="G1192" s="66"/>
      <c r="H1192" s="68" t="s">
        <v>14</v>
      </c>
      <c r="I1192" s="69"/>
      <c r="J1192" s="69"/>
    </row>
    <row r="1193" spans="1:10" ht="30" hidden="1" outlineLevel="1" x14ac:dyDescent="0.25">
      <c r="A1193" s="33">
        <v>30</v>
      </c>
      <c r="B1193" s="64" t="s">
        <v>1484</v>
      </c>
      <c r="C1193" s="63" t="s">
        <v>1514</v>
      </c>
      <c r="D1193" s="34" t="s">
        <v>1523</v>
      </c>
      <c r="E1193" s="67">
        <v>730</v>
      </c>
      <c r="F1193" s="185"/>
      <c r="G1193" s="66"/>
      <c r="H1193" s="68" t="s">
        <v>14</v>
      </c>
      <c r="I1193" s="69"/>
      <c r="J1193" s="69"/>
    </row>
    <row r="1194" spans="1:10" hidden="1" outlineLevel="1" x14ac:dyDescent="0.25">
      <c r="A1194" s="33">
        <v>31</v>
      </c>
      <c r="B1194" s="64" t="s">
        <v>1484</v>
      </c>
      <c r="C1194" s="63" t="s">
        <v>1514</v>
      </c>
      <c r="D1194" s="34" t="s">
        <v>1524</v>
      </c>
      <c r="E1194" s="67">
        <v>1287</v>
      </c>
      <c r="F1194" s="185"/>
      <c r="G1194" s="66"/>
      <c r="H1194" s="68" t="s">
        <v>14</v>
      </c>
      <c r="I1194" s="69"/>
      <c r="J1194" s="69"/>
    </row>
    <row r="1195" spans="1:10" ht="30" hidden="1" outlineLevel="1" x14ac:dyDescent="0.25">
      <c r="A1195" s="33">
        <v>32</v>
      </c>
      <c r="B1195" s="64" t="s">
        <v>1484</v>
      </c>
      <c r="C1195" s="64" t="s">
        <v>1525</v>
      </c>
      <c r="D1195" s="65" t="s">
        <v>1526</v>
      </c>
      <c r="E1195" s="66">
        <v>1787</v>
      </c>
      <c r="F1195" s="66"/>
      <c r="G1195" s="67"/>
      <c r="H1195" s="68" t="s">
        <v>14</v>
      </c>
      <c r="I1195" s="69"/>
      <c r="J1195" s="69"/>
    </row>
    <row r="1196" spans="1:10" hidden="1" outlineLevel="1" x14ac:dyDescent="0.25">
      <c r="A1196" s="33">
        <v>33</v>
      </c>
      <c r="B1196" s="64" t="s">
        <v>1484</v>
      </c>
      <c r="C1196" s="64" t="s">
        <v>1514</v>
      </c>
      <c r="D1196" s="65" t="s">
        <v>1524</v>
      </c>
      <c r="E1196" s="66">
        <v>1287</v>
      </c>
      <c r="F1196" s="66"/>
      <c r="G1196" s="67"/>
      <c r="H1196" s="68" t="s">
        <v>14</v>
      </c>
      <c r="I1196" s="69"/>
      <c r="J1196" s="69"/>
    </row>
    <row r="1197" spans="1:10" hidden="1" x14ac:dyDescent="0.25">
      <c r="A1197" s="25">
        <v>59</v>
      </c>
      <c r="B1197" s="25" t="s">
        <v>1527</v>
      </c>
      <c r="C1197" s="25"/>
      <c r="D1197" s="139"/>
      <c r="E1197" s="140">
        <f>SUM(E1198:E1204)</f>
        <v>5067</v>
      </c>
      <c r="F1197" s="11"/>
      <c r="G1197" s="11"/>
      <c r="H1197" s="14"/>
      <c r="I1197" s="15"/>
      <c r="J1197" s="15"/>
    </row>
    <row r="1198" spans="1:10" ht="135" hidden="1" outlineLevel="1" x14ac:dyDescent="0.25">
      <c r="A1198" s="307" t="s">
        <v>1528</v>
      </c>
      <c r="B1198" s="64" t="s">
        <v>1527</v>
      </c>
      <c r="C1198" s="64" t="s">
        <v>1527</v>
      </c>
      <c r="D1198" s="65" t="s">
        <v>1529</v>
      </c>
      <c r="E1198" s="66">
        <v>200</v>
      </c>
      <c r="F1198" s="19" t="s">
        <v>14</v>
      </c>
      <c r="G1198" s="58"/>
      <c r="H1198" s="59"/>
      <c r="I1198" s="60"/>
      <c r="J1198" s="60"/>
    </row>
    <row r="1199" spans="1:10" ht="60" hidden="1" outlineLevel="1" x14ac:dyDescent="0.25">
      <c r="A1199" s="307" t="s">
        <v>1530</v>
      </c>
      <c r="B1199" s="64" t="s">
        <v>1527</v>
      </c>
      <c r="C1199" s="64" t="s">
        <v>1531</v>
      </c>
      <c r="D1199" s="65" t="s">
        <v>1532</v>
      </c>
      <c r="E1199" s="66">
        <v>581</v>
      </c>
      <c r="F1199" s="19" t="s">
        <v>14</v>
      </c>
      <c r="G1199" s="58"/>
      <c r="H1199" s="59"/>
      <c r="I1199" s="60"/>
      <c r="J1199" s="60"/>
    </row>
    <row r="1200" spans="1:10" ht="75" hidden="1" outlineLevel="1" x14ac:dyDescent="0.25">
      <c r="A1200" s="307" t="s">
        <v>1533</v>
      </c>
      <c r="B1200" s="64" t="s">
        <v>1527</v>
      </c>
      <c r="C1200" s="64" t="s">
        <v>1531</v>
      </c>
      <c r="D1200" s="34" t="s">
        <v>1534</v>
      </c>
      <c r="E1200" s="67">
        <v>158</v>
      </c>
      <c r="F1200" s="19" t="s">
        <v>14</v>
      </c>
      <c r="G1200" s="55"/>
      <c r="H1200" s="56"/>
      <c r="I1200" s="57"/>
      <c r="J1200" s="57"/>
    </row>
    <row r="1201" spans="1:10" ht="60" hidden="1" outlineLevel="1" x14ac:dyDescent="0.25">
      <c r="A1201" s="307" t="s">
        <v>1535</v>
      </c>
      <c r="B1201" s="64" t="s">
        <v>1527</v>
      </c>
      <c r="C1201" s="64" t="s">
        <v>1531</v>
      </c>
      <c r="D1201" s="65" t="s">
        <v>1536</v>
      </c>
      <c r="E1201" s="66">
        <v>683</v>
      </c>
      <c r="F1201" s="19" t="s">
        <v>14</v>
      </c>
      <c r="G1201" s="58"/>
      <c r="H1201" s="59"/>
      <c r="I1201" s="60"/>
      <c r="J1201" s="60"/>
    </row>
    <row r="1202" spans="1:10" ht="45" hidden="1" outlineLevel="1" x14ac:dyDescent="0.25">
      <c r="A1202" s="307" t="s">
        <v>1537</v>
      </c>
      <c r="B1202" s="64" t="s">
        <v>1527</v>
      </c>
      <c r="C1202" s="64" t="s">
        <v>1538</v>
      </c>
      <c r="D1202" s="65" t="s">
        <v>1539</v>
      </c>
      <c r="E1202" s="66">
        <v>150</v>
      </c>
      <c r="F1202" s="19" t="s">
        <v>14</v>
      </c>
      <c r="G1202" s="58"/>
      <c r="H1202" s="59"/>
      <c r="I1202" s="60"/>
      <c r="J1202" s="60"/>
    </row>
    <row r="1203" spans="1:10" ht="75" hidden="1" outlineLevel="1" x14ac:dyDescent="0.25">
      <c r="A1203" s="307" t="s">
        <v>1540</v>
      </c>
      <c r="B1203" s="64" t="s">
        <v>1527</v>
      </c>
      <c r="C1203" s="64" t="s">
        <v>1531</v>
      </c>
      <c r="D1203" s="65" t="s">
        <v>1541</v>
      </c>
      <c r="E1203" s="75">
        <v>1713</v>
      </c>
      <c r="F1203" s="85"/>
      <c r="G1203" s="19" t="s">
        <v>14</v>
      </c>
      <c r="H1203" s="86"/>
      <c r="I1203" s="87"/>
      <c r="J1203" s="87"/>
    </row>
    <row r="1204" spans="1:10" ht="60" hidden="1" outlineLevel="1" x14ac:dyDescent="0.25">
      <c r="A1204" s="307" t="s">
        <v>1542</v>
      </c>
      <c r="B1204" s="64" t="s">
        <v>1527</v>
      </c>
      <c r="C1204" s="110" t="s">
        <v>1531</v>
      </c>
      <c r="D1204" s="65" t="s">
        <v>1543</v>
      </c>
      <c r="E1204" s="75">
        <v>1582</v>
      </c>
      <c r="F1204" s="85"/>
      <c r="G1204" s="85"/>
      <c r="H1204" s="83" t="s">
        <v>14</v>
      </c>
      <c r="I1204" s="84"/>
      <c r="J1204" s="84"/>
    </row>
    <row r="1205" spans="1:10" hidden="1" x14ac:dyDescent="0.25">
      <c r="A1205" s="10">
        <v>60</v>
      </c>
      <c r="B1205" s="10" t="s">
        <v>1544</v>
      </c>
      <c r="C1205" s="10"/>
      <c r="D1205" s="26"/>
      <c r="E1205" s="13">
        <f>SUM(E1206:E1223)</f>
        <v>7361</v>
      </c>
      <c r="F1205" s="10"/>
      <c r="G1205" s="10"/>
      <c r="H1205" s="27"/>
      <c r="I1205" s="28"/>
      <c r="J1205" s="28"/>
    </row>
    <row r="1206" spans="1:10" hidden="1" outlineLevel="1" x14ac:dyDescent="0.25">
      <c r="A1206" s="29">
        <v>1</v>
      </c>
      <c r="B1206" s="17" t="s">
        <v>1544</v>
      </c>
      <c r="C1206" s="63" t="s">
        <v>1545</v>
      </c>
      <c r="D1206" s="34" t="s">
        <v>1546</v>
      </c>
      <c r="E1206" s="67">
        <v>632</v>
      </c>
      <c r="F1206" s="66" t="s">
        <v>14</v>
      </c>
      <c r="G1206" s="67"/>
      <c r="H1206" s="68"/>
      <c r="I1206" s="69"/>
      <c r="J1206" s="69"/>
    </row>
    <row r="1207" spans="1:10" hidden="1" outlineLevel="1" x14ac:dyDescent="0.25">
      <c r="A1207" s="29">
        <v>2</v>
      </c>
      <c r="B1207" s="17" t="s">
        <v>1544</v>
      </c>
      <c r="C1207" s="63" t="s">
        <v>1547</v>
      </c>
      <c r="D1207" s="34" t="s">
        <v>1548</v>
      </c>
      <c r="E1207" s="192">
        <v>596</v>
      </c>
      <c r="F1207" s="66" t="s">
        <v>14</v>
      </c>
      <c r="G1207" s="67"/>
      <c r="H1207" s="68" t="s">
        <v>366</v>
      </c>
      <c r="I1207" s="69"/>
      <c r="J1207" s="69"/>
    </row>
    <row r="1208" spans="1:10" hidden="1" outlineLevel="1" x14ac:dyDescent="0.25">
      <c r="A1208" s="29">
        <v>3</v>
      </c>
      <c r="B1208" s="17" t="s">
        <v>1544</v>
      </c>
      <c r="C1208" s="63" t="s">
        <v>1547</v>
      </c>
      <c r="D1208" s="34" t="s">
        <v>1549</v>
      </c>
      <c r="E1208" s="192">
        <v>546</v>
      </c>
      <c r="F1208" s="66" t="s">
        <v>14</v>
      </c>
      <c r="G1208" s="23"/>
      <c r="H1208" s="24"/>
      <c r="I1208" s="9"/>
      <c r="J1208" s="9"/>
    </row>
    <row r="1209" spans="1:10" hidden="1" outlineLevel="1" x14ac:dyDescent="0.25">
      <c r="A1209" s="29">
        <v>4</v>
      </c>
      <c r="B1209" s="17" t="s">
        <v>1544</v>
      </c>
      <c r="C1209" s="63" t="s">
        <v>1547</v>
      </c>
      <c r="D1209" s="34" t="s">
        <v>1550</v>
      </c>
      <c r="E1209" s="192">
        <v>152</v>
      </c>
      <c r="F1209" s="66" t="s">
        <v>14</v>
      </c>
      <c r="G1209" s="67" t="s">
        <v>366</v>
      </c>
      <c r="H1209" s="68"/>
      <c r="I1209" s="69"/>
      <c r="J1209" s="69"/>
    </row>
    <row r="1210" spans="1:10" hidden="1" outlineLevel="1" collapsed="1" x14ac:dyDescent="0.25">
      <c r="A1210" s="29">
        <v>5</v>
      </c>
      <c r="B1210" s="17" t="s">
        <v>1544</v>
      </c>
      <c r="C1210" s="63" t="s">
        <v>1547</v>
      </c>
      <c r="D1210" s="34" t="s">
        <v>1551</v>
      </c>
      <c r="E1210" s="192">
        <v>580</v>
      </c>
      <c r="F1210" s="66" t="s">
        <v>14</v>
      </c>
      <c r="G1210" s="67"/>
      <c r="H1210" s="68"/>
      <c r="I1210" s="69"/>
      <c r="J1210" s="69"/>
    </row>
    <row r="1211" spans="1:10" hidden="1" outlineLevel="1" x14ac:dyDescent="0.25">
      <c r="A1211" s="29">
        <v>6</v>
      </c>
      <c r="B1211" s="17" t="s">
        <v>1544</v>
      </c>
      <c r="C1211" s="63" t="s">
        <v>1547</v>
      </c>
      <c r="D1211" s="34" t="s">
        <v>1552</v>
      </c>
      <c r="E1211" s="192">
        <v>210</v>
      </c>
      <c r="F1211" s="66" t="s">
        <v>14</v>
      </c>
      <c r="G1211" s="85"/>
      <c r="H1211" s="86"/>
      <c r="I1211" s="87"/>
      <c r="J1211" s="87"/>
    </row>
    <row r="1212" spans="1:10" hidden="1" outlineLevel="1" x14ac:dyDescent="0.25">
      <c r="A1212" s="29">
        <v>7</v>
      </c>
      <c r="B1212" s="17" t="s">
        <v>1544</v>
      </c>
      <c r="C1212" s="63" t="s">
        <v>1547</v>
      </c>
      <c r="D1212" s="34" t="s">
        <v>619</v>
      </c>
      <c r="E1212" s="192">
        <v>167</v>
      </c>
      <c r="F1212" s="66" t="s">
        <v>14</v>
      </c>
      <c r="G1212" s="85"/>
      <c r="H1212" s="86"/>
      <c r="I1212" s="87"/>
      <c r="J1212" s="87"/>
    </row>
    <row r="1213" spans="1:10" hidden="1" outlineLevel="1" x14ac:dyDescent="0.25">
      <c r="A1213" s="29">
        <v>8</v>
      </c>
      <c r="B1213" s="17" t="s">
        <v>1544</v>
      </c>
      <c r="C1213" s="63" t="s">
        <v>1547</v>
      </c>
      <c r="D1213" s="34" t="s">
        <v>1553</v>
      </c>
      <c r="E1213" s="192">
        <v>565</v>
      </c>
      <c r="F1213" s="66" t="s">
        <v>14</v>
      </c>
      <c r="G1213" s="85"/>
      <c r="H1213" s="86"/>
      <c r="I1213" s="87"/>
      <c r="J1213" s="87"/>
    </row>
    <row r="1214" spans="1:10" hidden="1" outlineLevel="1" x14ac:dyDescent="0.25">
      <c r="A1214" s="29">
        <v>9</v>
      </c>
      <c r="B1214" s="17" t="s">
        <v>1544</v>
      </c>
      <c r="C1214" s="63" t="s">
        <v>1547</v>
      </c>
      <c r="D1214" s="34" t="s">
        <v>1554</v>
      </c>
      <c r="E1214" s="192">
        <v>420</v>
      </c>
      <c r="F1214" s="66" t="s">
        <v>14</v>
      </c>
      <c r="G1214" s="85"/>
      <c r="H1214" s="86"/>
      <c r="I1214" s="87"/>
      <c r="J1214" s="87"/>
    </row>
    <row r="1215" spans="1:10" hidden="1" outlineLevel="1" x14ac:dyDescent="0.25">
      <c r="A1215" s="29">
        <v>10</v>
      </c>
      <c r="B1215" s="17" t="s">
        <v>1544</v>
      </c>
      <c r="C1215" s="63" t="s">
        <v>1547</v>
      </c>
      <c r="D1215" s="34" t="s">
        <v>1555</v>
      </c>
      <c r="E1215" s="192">
        <v>217</v>
      </c>
      <c r="F1215" s="66" t="s">
        <v>14</v>
      </c>
      <c r="G1215" s="85"/>
      <c r="H1215" s="86"/>
      <c r="I1215" s="87"/>
      <c r="J1215" s="87"/>
    </row>
    <row r="1216" spans="1:10" hidden="1" outlineLevel="1" x14ac:dyDescent="0.25">
      <c r="A1216" s="29">
        <v>11</v>
      </c>
      <c r="B1216" s="17" t="s">
        <v>1544</v>
      </c>
      <c r="C1216" s="63" t="s">
        <v>1547</v>
      </c>
      <c r="D1216" s="34" t="s">
        <v>1556</v>
      </c>
      <c r="E1216" s="192">
        <v>108</v>
      </c>
      <c r="F1216" s="66" t="s">
        <v>14</v>
      </c>
      <c r="G1216" s="85"/>
      <c r="H1216" s="86"/>
      <c r="I1216" s="87"/>
      <c r="J1216" s="87"/>
    </row>
    <row r="1217" spans="1:10" ht="30" hidden="1" outlineLevel="1" x14ac:dyDescent="0.25">
      <c r="A1217" s="29">
        <v>12</v>
      </c>
      <c r="B1217" s="17" t="s">
        <v>1544</v>
      </c>
      <c r="C1217" s="63" t="s">
        <v>1547</v>
      </c>
      <c r="D1217" s="34" t="s">
        <v>1557</v>
      </c>
      <c r="E1217" s="192">
        <v>120</v>
      </c>
      <c r="F1217" s="66" t="s">
        <v>14</v>
      </c>
      <c r="G1217" s="85"/>
      <c r="H1217" s="86"/>
      <c r="I1217" s="87"/>
      <c r="J1217" s="87"/>
    </row>
    <row r="1218" spans="1:10" ht="30" hidden="1" outlineLevel="1" x14ac:dyDescent="0.25">
      <c r="A1218" s="29">
        <v>13</v>
      </c>
      <c r="B1218" s="17" t="s">
        <v>1544</v>
      </c>
      <c r="C1218" s="63" t="s">
        <v>1547</v>
      </c>
      <c r="D1218" s="34" t="s">
        <v>1558</v>
      </c>
      <c r="E1218" s="192">
        <v>285</v>
      </c>
      <c r="F1218" s="66" t="s">
        <v>14</v>
      </c>
      <c r="G1218" s="85"/>
      <c r="H1218" s="86"/>
      <c r="I1218" s="87"/>
      <c r="J1218" s="87"/>
    </row>
    <row r="1219" spans="1:10" ht="30" hidden="1" outlineLevel="1" x14ac:dyDescent="0.25">
      <c r="A1219" s="29">
        <v>14</v>
      </c>
      <c r="B1219" s="17" t="s">
        <v>1544</v>
      </c>
      <c r="C1219" s="63" t="s">
        <v>1547</v>
      </c>
      <c r="D1219" s="34" t="s">
        <v>1559</v>
      </c>
      <c r="E1219" s="192">
        <v>640</v>
      </c>
      <c r="F1219" s="66" t="s">
        <v>14</v>
      </c>
      <c r="G1219" s="85"/>
      <c r="H1219" s="86"/>
      <c r="I1219" s="87"/>
      <c r="J1219" s="87"/>
    </row>
    <row r="1220" spans="1:10" ht="30" hidden="1" outlineLevel="1" x14ac:dyDescent="0.25">
      <c r="A1220" s="29">
        <v>15</v>
      </c>
      <c r="B1220" s="17" t="s">
        <v>1544</v>
      </c>
      <c r="C1220" s="63" t="s">
        <v>1547</v>
      </c>
      <c r="D1220" s="34" t="s">
        <v>1560</v>
      </c>
      <c r="E1220" s="192">
        <v>435</v>
      </c>
      <c r="F1220" s="66" t="s">
        <v>14</v>
      </c>
      <c r="G1220" s="85"/>
      <c r="H1220" s="86"/>
      <c r="I1220" s="87"/>
      <c r="J1220" s="87"/>
    </row>
    <row r="1221" spans="1:10" hidden="1" outlineLevel="1" x14ac:dyDescent="0.25">
      <c r="A1221" s="29">
        <v>16</v>
      </c>
      <c r="B1221" s="17" t="s">
        <v>1544</v>
      </c>
      <c r="C1221" s="73" t="s">
        <v>1561</v>
      </c>
      <c r="D1221" s="128" t="s">
        <v>1562</v>
      </c>
      <c r="E1221" s="192">
        <v>649</v>
      </c>
      <c r="F1221" s="66" t="s">
        <v>14</v>
      </c>
      <c r="G1221" s="246"/>
      <c r="H1221" s="86"/>
      <c r="I1221" s="87"/>
      <c r="J1221" s="87"/>
    </row>
    <row r="1222" spans="1:10" hidden="1" outlineLevel="1" x14ac:dyDescent="0.25">
      <c r="A1222" s="121">
        <v>17</v>
      </c>
      <c r="B1222" s="17" t="s">
        <v>1544</v>
      </c>
      <c r="C1222" s="73" t="s">
        <v>1561</v>
      </c>
      <c r="D1222" s="128" t="s">
        <v>1563</v>
      </c>
      <c r="E1222" s="192">
        <v>316</v>
      </c>
      <c r="F1222" s="66" t="s">
        <v>14</v>
      </c>
      <c r="G1222" s="246"/>
      <c r="H1222" s="86"/>
      <c r="I1222" s="87"/>
      <c r="J1222" s="87"/>
    </row>
    <row r="1223" spans="1:10" ht="88.5" hidden="1" outlineLevel="1" x14ac:dyDescent="0.25">
      <c r="A1223" s="121">
        <v>18</v>
      </c>
      <c r="B1223" s="17" t="s">
        <v>1544</v>
      </c>
      <c r="C1223" s="73" t="s">
        <v>1561</v>
      </c>
      <c r="D1223" s="128" t="s">
        <v>610</v>
      </c>
      <c r="E1223" s="192">
        <v>723</v>
      </c>
      <c r="F1223" s="66" t="s">
        <v>14</v>
      </c>
      <c r="G1223" s="246"/>
      <c r="H1223" s="86"/>
      <c r="I1223" s="87"/>
      <c r="J1223" s="87"/>
    </row>
    <row r="1224" spans="1:10" s="116" customFormat="1" ht="30" outlineLevel="1" x14ac:dyDescent="0.25">
      <c r="A1224" s="16">
        <v>1</v>
      </c>
      <c r="B1224" s="308" t="s">
        <v>733</v>
      </c>
      <c r="C1224" s="309" t="s">
        <v>1565</v>
      </c>
      <c r="D1224" s="310" t="s">
        <v>1564</v>
      </c>
      <c r="E1224" s="75">
        <v>909</v>
      </c>
      <c r="F1224" s="121"/>
      <c r="G1224" s="121"/>
      <c r="H1224" s="196"/>
      <c r="I1224" s="197" t="s">
        <v>14</v>
      </c>
      <c r="J1224" s="197"/>
    </row>
    <row r="1225" spans="1:10" s="116" customFormat="1" ht="30" outlineLevel="1" x14ac:dyDescent="0.25">
      <c r="A1225" s="16">
        <v>2</v>
      </c>
      <c r="B1225" s="308" t="s">
        <v>733</v>
      </c>
      <c r="C1225" s="309" t="s">
        <v>1565</v>
      </c>
      <c r="D1225" s="310" t="s">
        <v>1062</v>
      </c>
      <c r="E1225" s="75">
        <v>1961</v>
      </c>
      <c r="F1225" s="121"/>
      <c r="G1225" s="121"/>
      <c r="H1225" s="196" t="s">
        <v>14</v>
      </c>
      <c r="I1225" s="311"/>
      <c r="J1225" s="197"/>
    </row>
    <row r="1226" spans="1:10" s="116" customFormat="1" ht="30" outlineLevel="1" x14ac:dyDescent="0.25">
      <c r="A1226" s="16">
        <v>3</v>
      </c>
      <c r="B1226" s="308" t="s">
        <v>733</v>
      </c>
      <c r="C1226" s="309" t="s">
        <v>1565</v>
      </c>
      <c r="D1226" s="310" t="s">
        <v>1566</v>
      </c>
      <c r="E1226" s="75">
        <v>310</v>
      </c>
      <c r="F1226" s="121"/>
      <c r="G1226" s="121"/>
      <c r="H1226" s="196"/>
      <c r="I1226" s="197"/>
      <c r="J1226" s="311" t="s">
        <v>14</v>
      </c>
    </row>
  </sheetData>
  <mergeCells count="20">
    <mergeCell ref="D1:F1"/>
    <mergeCell ref="H1:J1"/>
    <mergeCell ref="A3:J3"/>
    <mergeCell ref="A4:A5"/>
    <mergeCell ref="B4:B5"/>
    <mergeCell ref="C4:C5"/>
    <mergeCell ref="D4:D5"/>
    <mergeCell ref="E4:E5"/>
    <mergeCell ref="F4:J4"/>
    <mergeCell ref="B506:B507"/>
    <mergeCell ref="C506:C507"/>
    <mergeCell ref="D506:D507"/>
    <mergeCell ref="B508:B509"/>
    <mergeCell ref="C508:C509"/>
    <mergeCell ref="C880:C882"/>
    <mergeCell ref="B511:B516"/>
    <mergeCell ref="C511:C516"/>
    <mergeCell ref="B517:B520"/>
    <mergeCell ref="C517:C520"/>
    <mergeCell ref="C866:C867"/>
  </mergeCells>
  <conditionalFormatting sqref="C245:H256">
    <cfRule type="cellIs" dxfId="573" priority="972" operator="equal">
      <formula>"Данные отсутствуют"</formula>
    </cfRule>
  </conditionalFormatting>
  <conditionalFormatting sqref="D280:D282 C271:C282 D271:H279 E281:H281 B271:B299">
    <cfRule type="cellIs" dxfId="572" priority="610" operator="equal">
      <formula>"Данные отсутствуют"</formula>
    </cfRule>
  </conditionalFormatting>
  <conditionalFormatting sqref="C275:D275">
    <cfRule type="cellIs" dxfId="571" priority="609" operator="equal">
      <formula>"Данные отсутствуют"</formula>
    </cfRule>
  </conditionalFormatting>
  <conditionalFormatting sqref="B271:B299">
    <cfRule type="cellIs" dxfId="570" priority="608" operator="equal">
      <formula>"Данные отсутствуют"</formula>
    </cfRule>
  </conditionalFormatting>
  <conditionalFormatting sqref="G301:H302 G304:H305 F301:F307">
    <cfRule type="cellIs" dxfId="569" priority="607" operator="equal">
      <formula>"Данные отсутствуют"</formula>
    </cfRule>
  </conditionalFormatting>
  <conditionalFormatting sqref="B301:E301 C304:E305 C302:E302 B302:B307">
    <cfRule type="cellIs" dxfId="568" priority="606" operator="equal">
      <formula>"Данные отсутствуют"</formula>
    </cfRule>
  </conditionalFormatting>
  <conditionalFormatting sqref="F326:F327 G326:H328">
    <cfRule type="cellIs" dxfId="567" priority="605" operator="equal">
      <formula>"Данные отсутствуют"</formula>
    </cfRule>
  </conditionalFormatting>
  <conditionalFormatting sqref="F328 G332:H332 G334:H335 F338:H338 F341:H342">
    <cfRule type="cellIs" dxfId="566" priority="604" operator="equal">
      <formula>"Данные отсутствуют"</formula>
    </cfRule>
  </conditionalFormatting>
  <conditionalFormatting sqref="F329:H330">
    <cfRule type="cellIs" dxfId="565" priority="603" operator="equal">
      <formula>"Данные отсутствуют"</formula>
    </cfRule>
  </conditionalFormatting>
  <conditionalFormatting sqref="F331:H331">
    <cfRule type="cellIs" dxfId="564" priority="602" operator="equal">
      <formula>"Данные отсутствуют"</formula>
    </cfRule>
  </conditionalFormatting>
  <conditionalFormatting sqref="F332">
    <cfRule type="cellIs" dxfId="563" priority="601" operator="equal">
      <formula>"Данные отсутствуют"</formula>
    </cfRule>
  </conditionalFormatting>
  <conditionalFormatting sqref="F335">
    <cfRule type="cellIs" dxfId="562" priority="600" operator="equal">
      <formula>"Данные отсутствуют"</formula>
    </cfRule>
  </conditionalFormatting>
  <conditionalFormatting sqref="F334">
    <cfRule type="cellIs" dxfId="561" priority="599" operator="equal">
      <formula>"Данные отсутствуют"</formula>
    </cfRule>
  </conditionalFormatting>
  <conditionalFormatting sqref="G336:H336">
    <cfRule type="cellIs" dxfId="560" priority="598" operator="equal">
      <formula>"Данные отсутствуют"</formula>
    </cfRule>
  </conditionalFormatting>
  <conditionalFormatting sqref="F336">
    <cfRule type="cellIs" dxfId="559" priority="597" operator="equal">
      <formula>"Данные отсутствуют"</formula>
    </cfRule>
  </conditionalFormatting>
  <conditionalFormatting sqref="F339 H340">
    <cfRule type="cellIs" dxfId="558" priority="596" operator="equal">
      <formula>"Данные отсутствуют"</formula>
    </cfRule>
  </conditionalFormatting>
  <conditionalFormatting sqref="F340">
    <cfRule type="cellIs" dxfId="557" priority="595" operator="equal">
      <formula>"Данные отсутствуют"</formula>
    </cfRule>
  </conditionalFormatting>
  <conditionalFormatting sqref="G339:H339">
    <cfRule type="cellIs" dxfId="556" priority="594" operator="equal">
      <formula>"Данные отсутствуют"</formula>
    </cfRule>
  </conditionalFormatting>
  <conditionalFormatting sqref="G340">
    <cfRule type="cellIs" dxfId="555" priority="593" operator="equal">
      <formula>"Данные отсутствуют"</formula>
    </cfRule>
  </conditionalFormatting>
  <conditionalFormatting sqref="F343:H343">
    <cfRule type="cellIs" dxfId="554" priority="592" operator="equal">
      <formula>"Данные отсутствуют"</formula>
    </cfRule>
  </conditionalFormatting>
  <conditionalFormatting sqref="G344">
    <cfRule type="cellIs" dxfId="553" priority="591" operator="equal">
      <formula>"Данные отсутствуют"</formula>
    </cfRule>
  </conditionalFormatting>
  <conditionalFormatting sqref="H345">
    <cfRule type="cellIs" dxfId="552" priority="590" operator="equal">
      <formula>"Данные отсутствуют"</formula>
    </cfRule>
  </conditionalFormatting>
  <conditionalFormatting sqref="C332:E332 C338:E338 B309:D309 C310:D328 B310:B346">
    <cfRule type="cellIs" dxfId="551" priority="589" operator="equal">
      <formula>"Данные отсутствуют"</formula>
    </cfRule>
  </conditionalFormatting>
  <conditionalFormatting sqref="C329:E329">
    <cfRule type="cellIs" dxfId="550" priority="588" operator="equal">
      <formula>"Данные отсутствуют"</formula>
    </cfRule>
  </conditionalFormatting>
  <conditionalFormatting sqref="C330:E330">
    <cfRule type="cellIs" dxfId="549" priority="587" operator="equal">
      <formula>"Данные отсутствуют"</formula>
    </cfRule>
  </conditionalFormatting>
  <conditionalFormatting sqref="C333">
    <cfRule type="cellIs" dxfId="548" priority="586" operator="equal">
      <formula>"Данные отсутствуют"</formula>
    </cfRule>
  </conditionalFormatting>
  <conditionalFormatting sqref="D333">
    <cfRule type="cellIs" dxfId="547" priority="585" operator="equal">
      <formula>"Данные отсутствуют"</formula>
    </cfRule>
  </conditionalFormatting>
  <conditionalFormatting sqref="C337:D337">
    <cfRule type="cellIs" dxfId="546" priority="584" operator="equal">
      <formula>"Данные отсутствуют"</formula>
    </cfRule>
  </conditionalFormatting>
  <conditionalFormatting sqref="C343 E343">
    <cfRule type="cellIs" dxfId="545" priority="583" operator="equal">
      <formula>"Данные отсутствуют"</formula>
    </cfRule>
  </conditionalFormatting>
  <conditionalFormatting sqref="D343">
    <cfRule type="cellIs" dxfId="544" priority="582" operator="equal">
      <formula>"Данные отсутствуют"</formula>
    </cfRule>
  </conditionalFormatting>
  <conditionalFormatting sqref="F350 G350:H351 F353:H354">
    <cfRule type="cellIs" dxfId="543" priority="579" operator="equal">
      <formula>"Данные отсутствуют"</formula>
    </cfRule>
  </conditionalFormatting>
  <conditionalFormatting sqref="F349">
    <cfRule type="cellIs" dxfId="542" priority="578" operator="equal">
      <formula>"Данные отсутствуют"</formula>
    </cfRule>
  </conditionalFormatting>
  <conditionalFormatting sqref="G348">
    <cfRule type="cellIs" dxfId="541" priority="577" operator="equal">
      <formula>"Данные отсутствуют"</formula>
    </cfRule>
  </conditionalFormatting>
  <conditionalFormatting sqref="F351">
    <cfRule type="cellIs" dxfId="540" priority="576" operator="equal">
      <formula>"Данные отсутствуют"</formula>
    </cfRule>
  </conditionalFormatting>
  <conditionalFormatting sqref="F352">
    <cfRule type="cellIs" dxfId="539" priority="575" operator="equal">
      <formula>"Данные отсутствуют"</formula>
    </cfRule>
  </conditionalFormatting>
  <conditionalFormatting sqref="G356:H357 F356">
    <cfRule type="cellIs" dxfId="538" priority="574" operator="equal">
      <formula>"Данные отсутствуют"</formula>
    </cfRule>
  </conditionalFormatting>
  <conditionalFormatting sqref="F357">
    <cfRule type="cellIs" dxfId="537" priority="573" operator="equal">
      <formula>"Данные отсутствуют"</formula>
    </cfRule>
  </conditionalFormatting>
  <conditionalFormatting sqref="G358:H358">
    <cfRule type="cellIs" dxfId="536" priority="572" operator="equal">
      <formula>"Данные отсутствуют"</formula>
    </cfRule>
  </conditionalFormatting>
  <conditionalFormatting sqref="F358">
    <cfRule type="cellIs" dxfId="535" priority="571" operator="equal">
      <formula>"Данные отсутствуют"</formula>
    </cfRule>
  </conditionalFormatting>
  <conditionalFormatting sqref="H359">
    <cfRule type="cellIs" dxfId="534" priority="570" operator="equal">
      <formula>"Данные отсутствуют"</formula>
    </cfRule>
  </conditionalFormatting>
  <conditionalFormatting sqref="F359:G359">
    <cfRule type="cellIs" dxfId="533" priority="569" operator="equal">
      <formula>"Данные отсутствуют"</formula>
    </cfRule>
  </conditionalFormatting>
  <conditionalFormatting sqref="G360:G366">
    <cfRule type="cellIs" dxfId="532" priority="568" operator="equal">
      <formula>"Данные отсутствуют"</formula>
    </cfRule>
  </conditionalFormatting>
  <conditionalFormatting sqref="F360:F366">
    <cfRule type="cellIs" dxfId="531" priority="567" operator="equal">
      <formula>"Данные отсутствуют"</formula>
    </cfRule>
  </conditionalFormatting>
  <conditionalFormatting sqref="H360:H366">
    <cfRule type="cellIs" dxfId="530" priority="566" operator="equal">
      <formula>"Данные отсутствуют"</formula>
    </cfRule>
  </conditionalFormatting>
  <conditionalFormatting sqref="E349:E350 E352:E353 C354:E355">
    <cfRule type="cellIs" dxfId="529" priority="565" operator="equal">
      <formula>"Данные отсутствуют"</formula>
    </cfRule>
  </conditionalFormatting>
  <conditionalFormatting sqref="C349:D349">
    <cfRule type="cellIs" dxfId="528" priority="564" operator="equal">
      <formula>"Данные отсутствуют"</formula>
    </cfRule>
  </conditionalFormatting>
  <conditionalFormatting sqref="C350:D350">
    <cfRule type="cellIs" dxfId="527" priority="563" operator="equal">
      <formula>"Данные отсутствуют"</formula>
    </cfRule>
  </conditionalFormatting>
  <conditionalFormatting sqref="C351:D351">
    <cfRule type="cellIs" dxfId="526" priority="562" operator="equal">
      <formula>"Данные отсутствуют"</formula>
    </cfRule>
  </conditionalFormatting>
  <conditionalFormatting sqref="C352:D352">
    <cfRule type="cellIs" dxfId="525" priority="561" operator="equal">
      <formula>"Данные отсутствуют"</formula>
    </cfRule>
  </conditionalFormatting>
  <conditionalFormatting sqref="C353:D353">
    <cfRule type="cellIs" dxfId="524" priority="560" operator="equal">
      <formula>"Данные отсутствуют"</formula>
    </cfRule>
  </conditionalFormatting>
  <conditionalFormatting sqref="E356:E357">
    <cfRule type="cellIs" dxfId="523" priority="559" operator="equal">
      <formula>"Данные отсутствуют"</formula>
    </cfRule>
  </conditionalFormatting>
  <conditionalFormatting sqref="C356:D356">
    <cfRule type="cellIs" dxfId="522" priority="558" operator="equal">
      <formula>"Данные отсутствуют"</formula>
    </cfRule>
  </conditionalFormatting>
  <conditionalFormatting sqref="D357">
    <cfRule type="cellIs" dxfId="521" priority="557" operator="equal">
      <formula>"Данные отсутствуют"</formula>
    </cfRule>
  </conditionalFormatting>
  <conditionalFormatting sqref="C357">
    <cfRule type="cellIs" dxfId="520" priority="555" operator="equal">
      <formula>"Данные отсутствуют"</formula>
    </cfRule>
  </conditionalFormatting>
  <conditionalFormatting sqref="C358:E358">
    <cfRule type="cellIs" dxfId="519" priority="554" operator="equal">
      <formula>"Данные отсутствуют"</formula>
    </cfRule>
  </conditionalFormatting>
  <conditionalFormatting sqref="C359:E360">
    <cfRule type="cellIs" dxfId="518" priority="553" operator="equal">
      <formula>"Данные отсутствуют"</formula>
    </cfRule>
  </conditionalFormatting>
  <conditionalFormatting sqref="C361:E363">
    <cfRule type="cellIs" dxfId="517" priority="552" operator="equal">
      <formula>"Данные отсутствуют"</formula>
    </cfRule>
  </conditionalFormatting>
  <conditionalFormatting sqref="C364:E366">
    <cfRule type="cellIs" dxfId="516" priority="551" operator="equal">
      <formula>"Данные отсутствуют"</formula>
    </cfRule>
  </conditionalFormatting>
  <conditionalFormatting sqref="F368:H369">
    <cfRule type="cellIs" dxfId="515" priority="550" operator="equal">
      <formula>"Данные отсутствуют"</formula>
    </cfRule>
  </conditionalFormatting>
  <conditionalFormatting sqref="F369">
    <cfRule type="cellIs" dxfId="514" priority="549" operator="equal">
      <formula>"Данные отсутствуют"</formula>
    </cfRule>
  </conditionalFormatting>
  <conditionalFormatting sqref="H370">
    <cfRule type="cellIs" dxfId="513" priority="548" operator="equal">
      <formula>"Данные отсутствуют"</formula>
    </cfRule>
  </conditionalFormatting>
  <conditionalFormatting sqref="B368:E368 C369:E369 B369:B370">
    <cfRule type="cellIs" dxfId="512" priority="547" operator="equal">
      <formula>"Данные отсутствуют"</formula>
    </cfRule>
  </conditionalFormatting>
  <conditionalFormatting sqref="F22:H22 F20:H20">
    <cfRule type="cellIs" dxfId="511" priority="546" operator="equal">
      <formula>"Данные отсутствуют"</formula>
    </cfRule>
  </conditionalFormatting>
  <conditionalFormatting sqref="D20:E20 D22:E22 B19:C22">
    <cfRule type="cellIs" dxfId="510" priority="545" operator="equal">
      <formula>"Данные отсутствуют"</formula>
    </cfRule>
  </conditionalFormatting>
  <conditionalFormatting sqref="F374:H374 F372:H372">
    <cfRule type="cellIs" dxfId="509" priority="544" operator="equal">
      <formula>"Данные отсутствуют"</formula>
    </cfRule>
  </conditionalFormatting>
  <conditionalFormatting sqref="C372:E373">
    <cfRule type="cellIs" dxfId="508" priority="543" operator="equal">
      <formula>"Данные отсутствуют"</formula>
    </cfRule>
  </conditionalFormatting>
  <conditionalFormatting sqref="C375">
    <cfRule type="cellIs" dxfId="507" priority="542" operator="equal">
      <formula>"Данные отсутствуют"</formula>
    </cfRule>
  </conditionalFormatting>
  <conditionalFormatting sqref="D375">
    <cfRule type="cellIs" dxfId="506" priority="541" operator="equal">
      <formula>"Данные отсутствуют"</formula>
    </cfRule>
  </conditionalFormatting>
  <conditionalFormatting sqref="E375">
    <cfRule type="cellIs" dxfId="505" priority="540" operator="equal">
      <formula>"Данные отсутствуют"</formula>
    </cfRule>
  </conditionalFormatting>
  <conditionalFormatting sqref="C376">
    <cfRule type="cellIs" dxfId="504" priority="539" operator="equal">
      <formula>"Данные отсутствуют"</formula>
    </cfRule>
  </conditionalFormatting>
  <conditionalFormatting sqref="D376">
    <cfRule type="cellIs" dxfId="503" priority="538" operator="equal">
      <formula>"Данные отсутствуют"</formula>
    </cfRule>
  </conditionalFormatting>
  <conditionalFormatting sqref="E376">
    <cfRule type="cellIs" dxfId="502" priority="537" operator="equal">
      <formula>"Данные отсутствуют"</formula>
    </cfRule>
  </conditionalFormatting>
  <conditionalFormatting sqref="C374">
    <cfRule type="cellIs" dxfId="501" priority="536" operator="equal">
      <formula>"Данные отсутствуют"</formula>
    </cfRule>
  </conditionalFormatting>
  <conditionalFormatting sqref="B378:F378 G378:H379 C379:E379 C407 D380 C404:C405 G384:H421 E384:F420 C409:C421 E421 C384:C392 C395:C402 B379:B421">
    <cfRule type="cellIs" dxfId="500" priority="535" operator="equal">
      <formula>"Данные отсутствуют"</formula>
    </cfRule>
  </conditionalFormatting>
  <conditionalFormatting sqref="F379 F421">
    <cfRule type="cellIs" dxfId="499" priority="534" operator="equal">
      <formula>"Данные отсутствуют"</formula>
    </cfRule>
  </conditionalFormatting>
  <conditionalFormatting sqref="C381">
    <cfRule type="cellIs" dxfId="498" priority="533" operator="equal">
      <formula>"Данные отсутствуют"</formula>
    </cfRule>
  </conditionalFormatting>
  <conditionalFormatting sqref="C382:C383">
    <cfRule type="cellIs" dxfId="497" priority="532" operator="equal">
      <formula>"Данные отсутствуют"</formula>
    </cfRule>
  </conditionalFormatting>
  <conditionalFormatting sqref="C393">
    <cfRule type="cellIs" dxfId="496" priority="531" operator="equal">
      <formula>"Данные отсутствуют"</formula>
    </cfRule>
  </conditionalFormatting>
  <conditionalFormatting sqref="C394">
    <cfRule type="cellIs" dxfId="495" priority="530" operator="equal">
      <formula>"Данные отсутствуют"</formula>
    </cfRule>
  </conditionalFormatting>
  <conditionalFormatting sqref="C403">
    <cfRule type="cellIs" dxfId="494" priority="529" operator="equal">
      <formula>"Данные отсутствуют"</formula>
    </cfRule>
  </conditionalFormatting>
  <conditionalFormatting sqref="C406">
    <cfRule type="cellIs" dxfId="493" priority="528" operator="equal">
      <formula>"Данные отсутствуют"</formula>
    </cfRule>
  </conditionalFormatting>
  <conditionalFormatting sqref="C408">
    <cfRule type="cellIs" dxfId="492" priority="527" operator="equal">
      <formula>"Данные отсутствуют"</formula>
    </cfRule>
  </conditionalFormatting>
  <conditionalFormatting sqref="B423:E423 C426:E427 C424:E424 B424:B433">
    <cfRule type="cellIs" dxfId="491" priority="525" operator="equal">
      <formula>"Данные отсутствуют"</formula>
    </cfRule>
  </conditionalFormatting>
  <conditionalFormatting sqref="G24:H25 F27 F24 G27:H28">
    <cfRule type="cellIs" dxfId="490" priority="523" operator="equal">
      <formula>"Данные отсутствуют"</formula>
    </cfRule>
  </conditionalFormatting>
  <conditionalFormatting sqref="F28">
    <cfRule type="cellIs" dxfId="489" priority="522" operator="equal">
      <formula>"Данные отсутствуют"</formula>
    </cfRule>
  </conditionalFormatting>
  <conditionalFormatting sqref="E24:E27">
    <cfRule type="cellIs" dxfId="488" priority="521" operator="equal">
      <formula>"Данные отсутствуют"</formula>
    </cfRule>
  </conditionalFormatting>
  <conditionalFormatting sqref="E28">
    <cfRule type="cellIs" dxfId="487" priority="520" operator="equal">
      <formula>"Данные отсутствуют"</formula>
    </cfRule>
  </conditionalFormatting>
  <conditionalFormatting sqref="E29">
    <cfRule type="cellIs" dxfId="486" priority="519" operator="equal">
      <formula>"Данные отсутствуют"</formula>
    </cfRule>
  </conditionalFormatting>
  <conditionalFormatting sqref="E30">
    <cfRule type="cellIs" dxfId="485" priority="518" operator="equal">
      <formula>"Данные отсутствуют"</formula>
    </cfRule>
  </conditionalFormatting>
  <conditionalFormatting sqref="E31">
    <cfRule type="cellIs" dxfId="484" priority="517" operator="equal">
      <formula>"Данные отсутствуют"</formula>
    </cfRule>
  </conditionalFormatting>
  <conditionalFormatting sqref="E32">
    <cfRule type="cellIs" dxfId="483" priority="516" operator="equal">
      <formula>"Данные отсутствуют"</formula>
    </cfRule>
  </conditionalFormatting>
  <conditionalFormatting sqref="E33">
    <cfRule type="cellIs" dxfId="482" priority="515" operator="equal">
      <formula>"Данные отсутствуют"</formula>
    </cfRule>
  </conditionalFormatting>
  <conditionalFormatting sqref="E34">
    <cfRule type="cellIs" dxfId="481" priority="514" operator="equal">
      <formula>"Данные отсутствуют"</formula>
    </cfRule>
  </conditionalFormatting>
  <conditionalFormatting sqref="E35">
    <cfRule type="cellIs" dxfId="480" priority="513" operator="equal">
      <formula>"Данные отсутствуют"</formula>
    </cfRule>
  </conditionalFormatting>
  <conditionalFormatting sqref="E36">
    <cfRule type="cellIs" dxfId="479" priority="512" operator="equal">
      <formula>"Данные отсутствуют"</formula>
    </cfRule>
  </conditionalFormatting>
  <conditionalFormatting sqref="E37">
    <cfRule type="cellIs" dxfId="478" priority="511" operator="equal">
      <formula>"Данные отсутствуют"</formula>
    </cfRule>
  </conditionalFormatting>
  <conditionalFormatting sqref="E38">
    <cfRule type="cellIs" dxfId="477" priority="510" operator="equal">
      <formula>"Данные отсутствуют"</formula>
    </cfRule>
  </conditionalFormatting>
  <conditionalFormatting sqref="E39">
    <cfRule type="cellIs" dxfId="476" priority="509" operator="equal">
      <formula>"Данные отсутствуют"</formula>
    </cfRule>
  </conditionalFormatting>
  <conditionalFormatting sqref="E40">
    <cfRule type="cellIs" dxfId="475" priority="508" operator="equal">
      <formula>"Данные отсутствуют"</formula>
    </cfRule>
  </conditionalFormatting>
  <conditionalFormatting sqref="E41">
    <cfRule type="cellIs" dxfId="474" priority="507" operator="equal">
      <formula>"Данные отсутствуют"</formula>
    </cfRule>
  </conditionalFormatting>
  <conditionalFormatting sqref="E42">
    <cfRule type="cellIs" dxfId="473" priority="506" operator="equal">
      <formula>"Данные отсутствуют"</formula>
    </cfRule>
  </conditionalFormatting>
  <conditionalFormatting sqref="E43">
    <cfRule type="cellIs" dxfId="472" priority="505" operator="equal">
      <formula>"Данные отсутствуют"</formula>
    </cfRule>
  </conditionalFormatting>
  <conditionalFormatting sqref="E44">
    <cfRule type="cellIs" dxfId="471" priority="504" operator="equal">
      <formula>"Данные отсутствуют"</formula>
    </cfRule>
  </conditionalFormatting>
  <conditionalFormatting sqref="D24:D27">
    <cfRule type="cellIs" dxfId="470" priority="503" operator="equal">
      <formula>"Данные отсутствуют"</formula>
    </cfRule>
  </conditionalFormatting>
  <conditionalFormatting sqref="D28">
    <cfRule type="cellIs" dxfId="469" priority="502" operator="equal">
      <formula>"Данные отсутствуют"</formula>
    </cfRule>
  </conditionalFormatting>
  <conditionalFormatting sqref="D29">
    <cfRule type="cellIs" dxfId="468" priority="501" operator="equal">
      <formula>"Данные отсутствуют"</formula>
    </cfRule>
  </conditionalFormatting>
  <conditionalFormatting sqref="D30">
    <cfRule type="cellIs" dxfId="467" priority="500" operator="equal">
      <formula>"Данные отсутствуют"</formula>
    </cfRule>
  </conditionalFormatting>
  <conditionalFormatting sqref="D31">
    <cfRule type="cellIs" dxfId="466" priority="499" operator="equal">
      <formula>"Данные отсутствуют"</formula>
    </cfRule>
  </conditionalFormatting>
  <conditionalFormatting sqref="D32">
    <cfRule type="cellIs" dxfId="465" priority="498" operator="equal">
      <formula>"Данные отсутствуют"</formula>
    </cfRule>
  </conditionalFormatting>
  <conditionalFormatting sqref="D33">
    <cfRule type="cellIs" dxfId="464" priority="497" operator="equal">
      <formula>"Данные отсутствуют"</formula>
    </cfRule>
  </conditionalFormatting>
  <conditionalFormatting sqref="D34">
    <cfRule type="cellIs" dxfId="463" priority="496" operator="equal">
      <formula>"Данные отсутствуют"</formula>
    </cfRule>
  </conditionalFormatting>
  <conditionalFormatting sqref="D35">
    <cfRule type="cellIs" dxfId="462" priority="495" operator="equal">
      <formula>"Данные отсутствуют"</formula>
    </cfRule>
  </conditionalFormatting>
  <conditionalFormatting sqref="D36">
    <cfRule type="cellIs" dxfId="461" priority="494" operator="equal">
      <formula>"Данные отсутствуют"</formula>
    </cfRule>
  </conditionalFormatting>
  <conditionalFormatting sqref="D37">
    <cfRule type="cellIs" dxfId="460" priority="493" operator="equal">
      <formula>"Данные отсутствуют"</formula>
    </cfRule>
  </conditionalFormatting>
  <conditionalFormatting sqref="D38">
    <cfRule type="cellIs" dxfId="459" priority="492" operator="equal">
      <formula>"Данные отсутствуют"</formula>
    </cfRule>
  </conditionalFormatting>
  <conditionalFormatting sqref="D39">
    <cfRule type="cellIs" dxfId="458" priority="491" operator="equal">
      <formula>"Данные отсутствуют"</formula>
    </cfRule>
  </conditionalFormatting>
  <conditionalFormatting sqref="D40">
    <cfRule type="cellIs" dxfId="457" priority="490" operator="equal">
      <formula>"Данные отсутствуют"</formula>
    </cfRule>
  </conditionalFormatting>
  <conditionalFormatting sqref="D41">
    <cfRule type="cellIs" dxfId="456" priority="489" operator="equal">
      <formula>"Данные отсутствуют"</formula>
    </cfRule>
  </conditionalFormatting>
  <conditionalFormatting sqref="D42">
    <cfRule type="cellIs" dxfId="455" priority="488" operator="equal">
      <formula>"Данные отсутствуют"</formula>
    </cfRule>
  </conditionalFormatting>
  <conditionalFormatting sqref="D43">
    <cfRule type="cellIs" dxfId="454" priority="487" operator="equal">
      <formula>"Данные отсутствуют"</formula>
    </cfRule>
  </conditionalFormatting>
  <conditionalFormatting sqref="D44">
    <cfRule type="cellIs" dxfId="453" priority="486" operator="equal">
      <formula>"Данные отсутствуют"</formula>
    </cfRule>
  </conditionalFormatting>
  <conditionalFormatting sqref="B24:C44">
    <cfRule type="cellIs" dxfId="452" priority="485" operator="equal">
      <formula>"Данные отсутствуют"</formula>
    </cfRule>
  </conditionalFormatting>
  <conditionalFormatting sqref="A28">
    <cfRule type="cellIs" dxfId="451" priority="484" operator="equal">
      <formula>"Данные отсутствуют"</formula>
    </cfRule>
  </conditionalFormatting>
  <conditionalFormatting sqref="F25">
    <cfRule type="cellIs" dxfId="450" priority="467" operator="equal">
      <formula>"Данные отсутствуют"</formula>
    </cfRule>
  </conditionalFormatting>
  <conditionalFormatting sqref="G26">
    <cfRule type="cellIs" dxfId="449" priority="466" operator="equal">
      <formula>"Данные отсутствуют"</formula>
    </cfRule>
  </conditionalFormatting>
  <conditionalFormatting sqref="G29">
    <cfRule type="cellIs" dxfId="448" priority="465" operator="equal">
      <formula>"Данные отсутствуют"</formula>
    </cfRule>
  </conditionalFormatting>
  <conditionalFormatting sqref="G35">
    <cfRule type="cellIs" dxfId="447" priority="464" operator="equal">
      <formula>"Данные отсутствуют"</formula>
    </cfRule>
  </conditionalFormatting>
  <conditionalFormatting sqref="G30">
    <cfRule type="cellIs" dxfId="446" priority="463" operator="equal">
      <formula>"Данные отсутствуют"</formula>
    </cfRule>
  </conditionalFormatting>
  <conditionalFormatting sqref="G31">
    <cfRule type="cellIs" dxfId="445" priority="462" operator="equal">
      <formula>"Данные отсутствуют"</formula>
    </cfRule>
  </conditionalFormatting>
  <conditionalFormatting sqref="G32">
    <cfRule type="cellIs" dxfId="444" priority="461" operator="equal">
      <formula>"Данные отсутствуют"</formula>
    </cfRule>
  </conditionalFormatting>
  <conditionalFormatting sqref="G33">
    <cfRule type="cellIs" dxfId="443" priority="460" operator="equal">
      <formula>"Данные отсутствуют"</formula>
    </cfRule>
  </conditionalFormatting>
  <conditionalFormatting sqref="G34">
    <cfRule type="cellIs" dxfId="442" priority="459" operator="equal">
      <formula>"Данные отсутствуют"</formula>
    </cfRule>
  </conditionalFormatting>
  <conditionalFormatting sqref="H44">
    <cfRule type="cellIs" dxfId="441" priority="458" operator="equal">
      <formula>"Данные отсутствуют"</formula>
    </cfRule>
  </conditionalFormatting>
  <conditionalFormatting sqref="H43">
    <cfRule type="cellIs" dxfId="440" priority="457" operator="equal">
      <formula>"Данные отсутствуют"</formula>
    </cfRule>
  </conditionalFormatting>
  <conditionalFormatting sqref="H42">
    <cfRule type="cellIs" dxfId="439" priority="456" operator="equal">
      <formula>"Данные отсутствуют"</formula>
    </cfRule>
  </conditionalFormatting>
  <conditionalFormatting sqref="H41">
    <cfRule type="cellIs" dxfId="438" priority="455" operator="equal">
      <formula>"Данные отсутствуют"</formula>
    </cfRule>
  </conditionalFormatting>
  <conditionalFormatting sqref="H40">
    <cfRule type="cellIs" dxfId="437" priority="454" operator="equal">
      <formula>"Данные отсутствуют"</formula>
    </cfRule>
  </conditionalFormatting>
  <conditionalFormatting sqref="H38">
    <cfRule type="cellIs" dxfId="436" priority="453" operator="equal">
      <formula>"Данные отсутствуют"</formula>
    </cfRule>
  </conditionalFormatting>
  <conditionalFormatting sqref="H36">
    <cfRule type="cellIs" dxfId="435" priority="452" operator="equal">
      <formula>"Данные отсутствуют"</formula>
    </cfRule>
  </conditionalFormatting>
  <conditionalFormatting sqref="H37">
    <cfRule type="cellIs" dxfId="434" priority="451" operator="equal">
      <formula>"Данные отсутствуют"</formula>
    </cfRule>
  </conditionalFormatting>
  <conditionalFormatting sqref="H39">
    <cfRule type="cellIs" dxfId="433" priority="450" operator="equal">
      <formula>"Данные отсутствуют"</formula>
    </cfRule>
  </conditionalFormatting>
  <conditionalFormatting sqref="F453 F456 G453:H454 G456:H457">
    <cfRule type="cellIs" dxfId="432" priority="449" operator="equal">
      <formula>"Данные отсутствуют"</formula>
    </cfRule>
  </conditionalFormatting>
  <conditionalFormatting sqref="F454 F457">
    <cfRule type="cellIs" dxfId="431" priority="448" operator="equal">
      <formula>"Данные отсутствуют"</formula>
    </cfRule>
  </conditionalFormatting>
  <conditionalFormatting sqref="C454 E453:E454 E458:E463 C458:C462 C465">
    <cfRule type="cellIs" dxfId="430" priority="447" operator="equal">
      <formula>"Данные отсутствуют"</formula>
    </cfRule>
  </conditionalFormatting>
  <conditionalFormatting sqref="C466">
    <cfRule type="cellIs" dxfId="429" priority="446" operator="equal">
      <formula>"Данные отсутствуют"</formula>
    </cfRule>
  </conditionalFormatting>
  <conditionalFormatting sqref="G47:H48 G50:H51 F47 F49 F51 F53 F55 F57 F59">
    <cfRule type="cellIs" dxfId="428" priority="445" operator="equal">
      <formula>"Данные отсутствуют"</formula>
    </cfRule>
  </conditionalFormatting>
  <conditionalFormatting sqref="G52:H53 G55:H55">
    <cfRule type="cellIs" dxfId="427" priority="444" operator="equal">
      <formula>"Данные отсутствуют"</formula>
    </cfRule>
  </conditionalFormatting>
  <conditionalFormatting sqref="G58:H58 G56:H56">
    <cfRule type="cellIs" dxfId="426" priority="443" operator="equal">
      <formula>"Данные отсутствуют"</formula>
    </cfRule>
  </conditionalFormatting>
  <conditionalFormatting sqref="G59:H59">
    <cfRule type="cellIs" dxfId="425" priority="442" operator="equal">
      <formula>"Данные отсутствуют"</formula>
    </cfRule>
  </conditionalFormatting>
  <conditionalFormatting sqref="F60">
    <cfRule type="cellIs" dxfId="424" priority="441" operator="equal">
      <formula>"Данные отсутствуют"</formula>
    </cfRule>
  </conditionalFormatting>
  <conditionalFormatting sqref="D46:E46 D47:E47">
    <cfRule type="cellIs" dxfId="423" priority="439" operator="equal">
      <formula>"Данные отсутствуют"</formula>
    </cfRule>
  </conditionalFormatting>
  <conditionalFormatting sqref="D51:E51">
    <cfRule type="cellIs" dxfId="422" priority="437" operator="equal">
      <formula>"Данные отсутствуют"</formula>
    </cfRule>
  </conditionalFormatting>
  <conditionalFormatting sqref="D49:E50">
    <cfRule type="cellIs" dxfId="421" priority="436" operator="equal">
      <formula>"Данные отсутствуют"</formula>
    </cfRule>
  </conditionalFormatting>
  <conditionalFormatting sqref="D54:E55 D52:E52">
    <cfRule type="cellIs" dxfId="420" priority="434" operator="equal">
      <formula>"Данные отсутствуют"</formula>
    </cfRule>
  </conditionalFormatting>
  <conditionalFormatting sqref="D56:E58">
    <cfRule type="cellIs" dxfId="419" priority="432" operator="equal">
      <formula>"Данные отсутствуют"</formula>
    </cfRule>
  </conditionalFormatting>
  <conditionalFormatting sqref="D61:E61 D59:E59">
    <cfRule type="cellIs" dxfId="418" priority="431" operator="equal">
      <formula>"Данные отсутствуют"</formula>
    </cfRule>
  </conditionalFormatting>
  <conditionalFormatting sqref="G61">
    <cfRule type="cellIs" dxfId="417" priority="429" operator="equal">
      <formula>"Данные отсутствуют"</formula>
    </cfRule>
  </conditionalFormatting>
  <conditionalFormatting sqref="H61">
    <cfRule type="cellIs" dxfId="416" priority="428" operator="equal">
      <formula>"Данные отсутствуют"</formula>
    </cfRule>
  </conditionalFormatting>
  <conditionalFormatting sqref="G66:H67 F63:H64 F65:F67">
    <cfRule type="cellIs" dxfId="415" priority="427" operator="equal">
      <formula>"Данные отсутствуют"</formula>
    </cfRule>
  </conditionalFormatting>
  <conditionalFormatting sqref="D68:D69">
    <cfRule type="cellIs" dxfId="414" priority="426" operator="equal">
      <formula>"Данные отсутствуют"</formula>
    </cfRule>
  </conditionalFormatting>
  <conditionalFormatting sqref="D70:D77">
    <cfRule type="cellIs" dxfId="413" priority="425" operator="equal">
      <formula>"Данные отсутствуют"</formula>
    </cfRule>
  </conditionalFormatting>
  <conditionalFormatting sqref="D78:D84">
    <cfRule type="cellIs" dxfId="412" priority="424" operator="equal">
      <formula>"Данные отсутствуют"</formula>
    </cfRule>
  </conditionalFormatting>
  <conditionalFormatting sqref="F68:H84">
    <cfRule type="cellIs" dxfId="411" priority="423" operator="equal">
      <formula>"Данные отсутствуют"</formula>
    </cfRule>
  </conditionalFormatting>
  <conditionalFormatting sqref="G498:H499 G501:H502 F498:F504 H514:H516">
    <cfRule type="cellIs" dxfId="410" priority="422" operator="equal">
      <formula>"Данные отсутствуют"</formula>
    </cfRule>
  </conditionalFormatting>
  <conditionalFormatting sqref="G505:G506">
    <cfRule type="cellIs" dxfId="409" priority="421" operator="equal">
      <formula>"Данные отсутствуют"</formula>
    </cfRule>
  </conditionalFormatting>
  <conditionalFormatting sqref="G507:G508">
    <cfRule type="cellIs" dxfId="408" priority="420" operator="equal">
      <formula>"Данные отсутствуют"</formula>
    </cfRule>
  </conditionalFormatting>
  <conditionalFormatting sqref="H509">
    <cfRule type="cellIs" dxfId="407" priority="419" operator="equal">
      <formula>"Данные отсутствуют"</formula>
    </cfRule>
  </conditionalFormatting>
  <conditionalFormatting sqref="G510">
    <cfRule type="cellIs" dxfId="406" priority="418" operator="equal">
      <formula>"Данные отсутствуют"</formula>
    </cfRule>
  </conditionalFormatting>
  <conditionalFormatting sqref="H506">
    <cfRule type="cellIs" dxfId="405" priority="417" operator="equal">
      <formula>"Данные отсутствуют"</formula>
    </cfRule>
  </conditionalFormatting>
  <conditionalFormatting sqref="H508">
    <cfRule type="cellIs" dxfId="404" priority="416" operator="equal">
      <formula>"Данные отсутствуют"</formula>
    </cfRule>
  </conditionalFormatting>
  <conditionalFormatting sqref="G515">
    <cfRule type="cellIs" dxfId="403" priority="415" operator="equal">
      <formula>"Данные отсутствуют"</formula>
    </cfRule>
  </conditionalFormatting>
  <conditionalFormatting sqref="H518">
    <cfRule type="cellIs" dxfId="402" priority="414" operator="equal">
      <formula>"Данные отсутствуют"</formula>
    </cfRule>
  </conditionalFormatting>
  <conditionalFormatting sqref="H519">
    <cfRule type="cellIs" dxfId="401" priority="413" operator="equal">
      <formula>"Данные отсутствуют"</formula>
    </cfRule>
  </conditionalFormatting>
  <conditionalFormatting sqref="G511:G512 G514">
    <cfRule type="cellIs" dxfId="400" priority="412" operator="equal">
      <formula>"Данные отсутствуют"</formula>
    </cfRule>
  </conditionalFormatting>
  <conditionalFormatting sqref="H512">
    <cfRule type="cellIs" dxfId="399" priority="411" operator="equal">
      <formula>"Данные отсутствуют"</formula>
    </cfRule>
  </conditionalFormatting>
  <conditionalFormatting sqref="G513">
    <cfRule type="cellIs" dxfId="398" priority="410" operator="equal">
      <formula>"Данные отсутствуют"</formula>
    </cfRule>
  </conditionalFormatting>
  <conditionalFormatting sqref="G517">
    <cfRule type="cellIs" dxfId="397" priority="409" operator="equal">
      <formula>"Данные отсутствуют"</formula>
    </cfRule>
  </conditionalFormatting>
  <conditionalFormatting sqref="F522:H523 G527:H530 F524:F533">
    <cfRule type="cellIs" dxfId="396" priority="408" operator="equal">
      <formula>"Данные отсутствуют"</formula>
    </cfRule>
  </conditionalFormatting>
  <conditionalFormatting sqref="G525:H526">
    <cfRule type="cellIs" dxfId="395" priority="407" operator="equal">
      <formula>"Данные отсутствуют"</formula>
    </cfRule>
  </conditionalFormatting>
  <conditionalFormatting sqref="F538:H538 F540 F537 F542:F543 H542:H543 H540 H531:H537">
    <cfRule type="cellIs" dxfId="394" priority="406" operator="equal">
      <formula>"Данные отсутствуют"</formula>
    </cfRule>
  </conditionalFormatting>
  <conditionalFormatting sqref="F534:F536">
    <cfRule type="cellIs" dxfId="393" priority="405" operator="equal">
      <formula>"Данные отсутствуют"</formula>
    </cfRule>
  </conditionalFormatting>
  <conditionalFormatting sqref="F541 H541">
    <cfRule type="cellIs" dxfId="392" priority="404" operator="equal">
      <formula>"Данные отсутствуют"</formula>
    </cfRule>
  </conditionalFormatting>
  <conditionalFormatting sqref="C530:E530 C532:E532 C529 E522:E529 B529:B532 C537:E543 B534:B543 C534:E535 B522:C523">
    <cfRule type="cellIs" dxfId="391" priority="403" operator="equal">
      <formula>"Данные отсутствуют"</formula>
    </cfRule>
  </conditionalFormatting>
  <conditionalFormatting sqref="B524:C528">
    <cfRule type="cellIs" dxfId="390" priority="402" operator="equal">
      <formula>"Данные отсутствуют"</formula>
    </cfRule>
  </conditionalFormatting>
  <conditionalFormatting sqref="C536:E536">
    <cfRule type="cellIs" dxfId="389" priority="401" operator="equal">
      <formula>"Данные отсутствуют"</formula>
    </cfRule>
  </conditionalFormatting>
  <conditionalFormatting sqref="B533:E533">
    <cfRule type="cellIs" dxfId="388" priority="400" operator="equal">
      <formula>"Данные отсутствуют"</formula>
    </cfRule>
  </conditionalFormatting>
  <conditionalFormatting sqref="G539:G543">
    <cfRule type="cellIs" dxfId="387" priority="399" operator="equal">
      <formula>"Данные отсутствуют"</formula>
    </cfRule>
  </conditionalFormatting>
  <conditionalFormatting sqref="F86:H86 G87 F89 H88:H89">
    <cfRule type="cellIs" dxfId="386" priority="398" operator="equal">
      <formula>"Данные отсутствуют"</formula>
    </cfRule>
  </conditionalFormatting>
  <conditionalFormatting sqref="F87">
    <cfRule type="cellIs" dxfId="385" priority="397" operator="equal">
      <formula>"Данные отсутствуют"</formula>
    </cfRule>
  </conditionalFormatting>
  <conditionalFormatting sqref="B86:E88">
    <cfRule type="cellIs" dxfId="384" priority="396" operator="equal">
      <formula>"Данные отсутствуют"</formula>
    </cfRule>
  </conditionalFormatting>
  <conditionalFormatting sqref="G93:H94 C94:E94 C93:F93 B91:B95">
    <cfRule type="cellIs" dxfId="383" priority="395" operator="equal">
      <formula>"Данные отсутствуют"</formula>
    </cfRule>
  </conditionalFormatting>
  <conditionalFormatting sqref="F94">
    <cfRule type="cellIs" dxfId="382" priority="394" operator="equal">
      <formula>"Данные отсутствуют"</formula>
    </cfRule>
  </conditionalFormatting>
  <conditionalFormatting sqref="C95">
    <cfRule type="cellIs" dxfId="381" priority="393" operator="equal">
      <formula>"Данные отсутствуют"</formula>
    </cfRule>
  </conditionalFormatting>
  <conditionalFormatting sqref="G545:H546 G548:H549 F545:F548 G567:G575">
    <cfRule type="cellIs" dxfId="380" priority="392" operator="equal">
      <formula>"Данные отсутствуют"</formula>
    </cfRule>
  </conditionalFormatting>
  <conditionalFormatting sqref="F549:F566">
    <cfRule type="cellIs" dxfId="379" priority="391" operator="equal">
      <formula>"Данные отсутствуют"</formula>
    </cfRule>
  </conditionalFormatting>
  <conditionalFormatting sqref="H576:H583">
    <cfRule type="cellIs" dxfId="378" priority="390" operator="equal">
      <formula>"Данные отсутствуют"</formula>
    </cfRule>
  </conditionalFormatting>
  <conditionalFormatting sqref="C545:D546 C548:D549">
    <cfRule type="cellIs" dxfId="377" priority="389" operator="equal">
      <formula>"Данные отсутствуют"</formula>
    </cfRule>
  </conditionalFormatting>
  <conditionalFormatting sqref="E545:E546 E548:E549">
    <cfRule type="cellIs" dxfId="376" priority="388" operator="equal">
      <formula>"Данные отсутствуют"</formula>
    </cfRule>
  </conditionalFormatting>
  <conditionalFormatting sqref="F587:H587">
    <cfRule type="cellIs" dxfId="368" priority="380" operator="equal">
      <formula>"Данные отсутствуют"</formula>
    </cfRule>
  </conditionalFormatting>
  <conditionalFormatting sqref="F602:H602">
    <cfRule type="cellIs" dxfId="367" priority="379" operator="equal">
      <formula>"Данные отсутствуют"</formula>
    </cfRule>
  </conditionalFormatting>
  <conditionalFormatting sqref="F586:H586">
    <cfRule type="cellIs" dxfId="366" priority="378" operator="equal">
      <formula>"Данные отсутствуют"</formula>
    </cfRule>
  </conditionalFormatting>
  <conditionalFormatting sqref="F594:H594">
    <cfRule type="cellIs" dxfId="365" priority="377" operator="equal">
      <formula>"Данные отсутствуют"</formula>
    </cfRule>
  </conditionalFormatting>
  <conditionalFormatting sqref="F585:H585">
    <cfRule type="cellIs" dxfId="364" priority="376" operator="equal">
      <formula>"Данные отсутствуют"</formula>
    </cfRule>
  </conditionalFormatting>
  <conditionalFormatting sqref="B588:C588">
    <cfRule type="cellIs" dxfId="363" priority="375" operator="equal">
      <formula>"Данные отсутствуют"</formula>
    </cfRule>
  </conditionalFormatting>
  <conditionalFormatting sqref="C602:E602">
    <cfRule type="cellIs" dxfId="362" priority="374" operator="equal">
      <formula>"Данные отсутствуют"</formula>
    </cfRule>
  </conditionalFormatting>
  <conditionalFormatting sqref="C600:E601">
    <cfRule type="cellIs" dxfId="361" priority="373" operator="equal">
      <formula>"Данные отсутствуют"</formula>
    </cfRule>
  </conditionalFormatting>
  <conditionalFormatting sqref="E586 B585:E585 B586:D587 B589:C600">
    <cfRule type="cellIs" dxfId="360" priority="372" operator="equal">
      <formula>"Данные отсутствуют"</formula>
    </cfRule>
  </conditionalFormatting>
  <conditionalFormatting sqref="F604 G604:H605">
    <cfRule type="cellIs" dxfId="359" priority="371" operator="equal">
      <formula>"Данные отсутствуют"</formula>
    </cfRule>
  </conditionalFormatting>
  <conditionalFormatting sqref="F605">
    <cfRule type="cellIs" dxfId="358" priority="370" operator="equal">
      <formula>"Данные отсутствуют"</formula>
    </cfRule>
  </conditionalFormatting>
  <conditionalFormatting sqref="F606:F608">
    <cfRule type="cellIs" dxfId="357" priority="369" operator="equal">
      <formula>"Данные отсутствуют"</formula>
    </cfRule>
  </conditionalFormatting>
  <conditionalFormatting sqref="G609:H609 F611">
    <cfRule type="cellIs" dxfId="356" priority="368" operator="equal">
      <formula>"Данные отсутствуют"</formula>
    </cfRule>
  </conditionalFormatting>
  <conditionalFormatting sqref="F609:F612">
    <cfRule type="cellIs" dxfId="355" priority="367" operator="equal">
      <formula>"Данные отсутствуют"</formula>
    </cfRule>
  </conditionalFormatting>
  <conditionalFormatting sqref="G609:G610">
    <cfRule type="cellIs" dxfId="354" priority="366" operator="equal">
      <formula>"Данные отсутствуют"</formula>
    </cfRule>
  </conditionalFormatting>
  <conditionalFormatting sqref="G611:H612">
    <cfRule type="cellIs" dxfId="353" priority="365" operator="equal">
      <formula>"Данные отсутствуют"</formula>
    </cfRule>
  </conditionalFormatting>
  <conditionalFormatting sqref="G613">
    <cfRule type="cellIs" dxfId="352" priority="364" operator="equal">
      <formula>"Данные отсутствуют"</formula>
    </cfRule>
  </conditionalFormatting>
  <conditionalFormatting sqref="G614">
    <cfRule type="cellIs" dxfId="351" priority="363" operator="equal">
      <formula>"Данные отсутствуют"</formula>
    </cfRule>
  </conditionalFormatting>
  <conditionalFormatting sqref="G615">
    <cfRule type="cellIs" dxfId="350" priority="362" operator="equal">
      <formula>"Данные отсутствуют"</formula>
    </cfRule>
  </conditionalFormatting>
  <conditionalFormatting sqref="G616">
    <cfRule type="cellIs" dxfId="349" priority="361" operator="equal">
      <formula>"Данные отсутствуют"</formula>
    </cfRule>
  </conditionalFormatting>
  <conditionalFormatting sqref="G617">
    <cfRule type="cellIs" dxfId="348" priority="360" operator="equal">
      <formula>"Данные отсутствуют"</formula>
    </cfRule>
  </conditionalFormatting>
  <conditionalFormatting sqref="G618:G619">
    <cfRule type="cellIs" dxfId="347" priority="359" operator="equal">
      <formula>"Данные отсутствуют"</formula>
    </cfRule>
  </conditionalFormatting>
  <conditionalFormatting sqref="G620">
    <cfRule type="cellIs" dxfId="346" priority="358" operator="equal">
      <formula>"Данные отсутствуют"</formula>
    </cfRule>
  </conditionalFormatting>
  <conditionalFormatting sqref="F621">
    <cfRule type="cellIs" dxfId="345" priority="357" operator="equal">
      <formula>"Данные отсутствуют"</formula>
    </cfRule>
  </conditionalFormatting>
  <conditionalFormatting sqref="H622">
    <cfRule type="cellIs" dxfId="344" priority="356" operator="equal">
      <formula>"Данные отсутствуют"</formula>
    </cfRule>
  </conditionalFormatting>
  <conditionalFormatting sqref="B625:E626 B634:E634 D627:E630 B632:C633 D635:E657">
    <cfRule type="cellIs" dxfId="343" priority="355" operator="equal">
      <formula>"Данные отсутствуют"</formula>
    </cfRule>
  </conditionalFormatting>
  <conditionalFormatting sqref="H685 F684:G684 G692:H692 F660:H678 F680:H682 F686:H690 F693:F694">
    <cfRule type="cellIs" dxfId="342" priority="354" operator="equal">
      <formula>"Данные отсутствуют"</formula>
    </cfRule>
  </conditionalFormatting>
  <conditionalFormatting sqref="F692">
    <cfRule type="cellIs" dxfId="341" priority="353" operator="equal">
      <formula>"Данные отсутствуют"</formula>
    </cfRule>
  </conditionalFormatting>
  <conditionalFormatting sqref="H683:H684">
    <cfRule type="cellIs" dxfId="340" priority="352" operator="equal">
      <formula>"Данные отсутствуют"</formula>
    </cfRule>
  </conditionalFormatting>
  <conditionalFormatting sqref="G683">
    <cfRule type="cellIs" dxfId="339" priority="351" operator="equal">
      <formula>"Данные отсутствуют"</formula>
    </cfRule>
  </conditionalFormatting>
  <conditionalFormatting sqref="F683">
    <cfRule type="cellIs" dxfId="338" priority="350" operator="equal">
      <formula>"Данные отсутствуют"</formula>
    </cfRule>
  </conditionalFormatting>
  <conditionalFormatting sqref="G691:H691">
    <cfRule type="cellIs" dxfId="337" priority="349" operator="equal">
      <formula>"Данные отсутствуют"</formula>
    </cfRule>
  </conditionalFormatting>
  <conditionalFormatting sqref="F691">
    <cfRule type="cellIs" dxfId="336" priority="348" operator="equal">
      <formula>"Данные отсутствуют"</formula>
    </cfRule>
  </conditionalFormatting>
  <conditionalFormatting sqref="B660:E678 C680:E682 B680:B685 B693:E694 B686:E690">
    <cfRule type="cellIs" dxfId="335" priority="347" operator="equal">
      <formula>"Данные отсутствуют"</formula>
    </cfRule>
  </conditionalFormatting>
  <conditionalFormatting sqref="C684:E684 B692:E692">
    <cfRule type="cellIs" dxfId="334" priority="346" operator="equal">
      <formula>"Данные отсутствуют"</formula>
    </cfRule>
  </conditionalFormatting>
  <conditionalFormatting sqref="C683:E683">
    <cfRule type="cellIs" dxfId="333" priority="345" operator="equal">
      <formula>"Данные отсутствуют"</formula>
    </cfRule>
  </conditionalFormatting>
  <conditionalFormatting sqref="B691:E691">
    <cfRule type="cellIs" dxfId="332" priority="344" operator="equal">
      <formula>"Данные отсутствуют"</formula>
    </cfRule>
  </conditionalFormatting>
  <conditionalFormatting sqref="B703:E704 C705">
    <cfRule type="cellIs" dxfId="331" priority="343" operator="equal">
      <formula>"Данные отсутствуют"</formula>
    </cfRule>
  </conditionalFormatting>
  <conditionalFormatting sqref="C763:E765 E761 C736:E760">
    <cfRule type="cellIs" dxfId="330" priority="342" operator="equal">
      <formula>"Данные отсутствуют"</formula>
    </cfRule>
  </conditionalFormatting>
  <conditionalFormatting sqref="C733:D735">
    <cfRule type="cellIs" dxfId="329" priority="341" operator="equal">
      <formula>"Данные отсутствуют"</formula>
    </cfRule>
  </conditionalFormatting>
  <conditionalFormatting sqref="E733:E735">
    <cfRule type="cellIs" dxfId="328" priority="340" operator="equal">
      <formula>"Данные отсутствуют"</formula>
    </cfRule>
  </conditionalFormatting>
  <conditionalFormatting sqref="C761:D761">
    <cfRule type="cellIs" dxfId="327" priority="339" operator="equal">
      <formula>"Данные отсутствуют"</formula>
    </cfRule>
  </conditionalFormatting>
  <conditionalFormatting sqref="E762">
    <cfRule type="cellIs" dxfId="326" priority="338" operator="equal">
      <formula>"Данные отсутствуют"</formula>
    </cfRule>
  </conditionalFormatting>
  <conditionalFormatting sqref="C762:D762">
    <cfRule type="cellIs" dxfId="325" priority="337" operator="equal">
      <formula>"Данные отсутствуют"</formula>
    </cfRule>
  </conditionalFormatting>
  <conditionalFormatting sqref="F769:H833">
    <cfRule type="cellIs" dxfId="324" priority="336" operator="equal">
      <formula>"Данные отсутствуют"</formula>
    </cfRule>
  </conditionalFormatting>
  <conditionalFormatting sqref="C769:E770 C772:E833">
    <cfRule type="cellIs" dxfId="323" priority="335" operator="equal">
      <formula>"Данные отсутствуют"</formula>
    </cfRule>
  </conditionalFormatting>
  <conditionalFormatting sqref="F835:H846">
    <cfRule type="cellIs" dxfId="322" priority="334" operator="equal">
      <formula>"Данные отсутствуют"</formula>
    </cfRule>
  </conditionalFormatting>
  <conditionalFormatting sqref="B835:E837 B839:E846">
    <cfRule type="cellIs" dxfId="321" priority="333" operator="equal">
      <formula>"Данные отсутствуют"</formula>
    </cfRule>
  </conditionalFormatting>
  <conditionalFormatting sqref="F860:G860 C855:E855 F847:H859 H860:H861 F864:F867 F870:F874 C874:E874 G881:G882">
    <cfRule type="cellIs" dxfId="320" priority="332" operator="equal">
      <formula>"Данные отсутствуют"</formula>
    </cfRule>
  </conditionalFormatting>
  <conditionalFormatting sqref="D848:E848 D850:E850 B848:B882">
    <cfRule type="cellIs" dxfId="319" priority="331" operator="equal">
      <formula>"Данные отсутствуют"</formula>
    </cfRule>
  </conditionalFormatting>
  <conditionalFormatting sqref="C848 C850">
    <cfRule type="cellIs" dxfId="318" priority="330" operator="equal">
      <formula>"Данные отсутствуют"</formula>
    </cfRule>
  </conditionalFormatting>
  <conditionalFormatting sqref="C849:E849">
    <cfRule type="cellIs" dxfId="317" priority="329" operator="equal">
      <formula>"Данные отсутствуют"</formula>
    </cfRule>
  </conditionalFormatting>
  <conditionalFormatting sqref="D858:E859">
    <cfRule type="cellIs" dxfId="316" priority="328" operator="equal">
      <formula>"Данные отсутствуют"</formula>
    </cfRule>
  </conditionalFormatting>
  <conditionalFormatting sqref="C863:E863">
    <cfRule type="cellIs" dxfId="315" priority="327" operator="equal">
      <formula>"Данные отсутствуют"</formula>
    </cfRule>
  </conditionalFormatting>
  <conditionalFormatting sqref="H863">
    <cfRule type="cellIs" dxfId="314" priority="326" operator="equal">
      <formula>"Данные отсутствуют"</formula>
    </cfRule>
  </conditionalFormatting>
  <conditionalFormatting sqref="G862">
    <cfRule type="cellIs" dxfId="313" priority="325" operator="equal">
      <formula>"Данные отсутствуют"</formula>
    </cfRule>
  </conditionalFormatting>
  <conditionalFormatting sqref="F862">
    <cfRule type="cellIs" dxfId="312" priority="324" operator="equal">
      <formula>"Данные отсутствуют"</formula>
    </cfRule>
  </conditionalFormatting>
  <conditionalFormatting sqref="G863">
    <cfRule type="cellIs" dxfId="311" priority="323" operator="equal">
      <formula>"Данные отсутствуют"</formula>
    </cfRule>
  </conditionalFormatting>
  <conditionalFormatting sqref="F868">
    <cfRule type="cellIs" dxfId="310" priority="322" operator="equal">
      <formula>"Данные отсутствуют"</formula>
    </cfRule>
  </conditionalFormatting>
  <conditionalFormatting sqref="F869">
    <cfRule type="cellIs" dxfId="309" priority="321" operator="equal">
      <formula>"Данные отсутствуют"</formula>
    </cfRule>
  </conditionalFormatting>
  <conditionalFormatting sqref="F875:F877">
    <cfRule type="cellIs" dxfId="308" priority="320" operator="equal">
      <formula>"Данные отсутствуют"</formula>
    </cfRule>
  </conditionalFormatting>
  <conditionalFormatting sqref="F878">
    <cfRule type="cellIs" dxfId="307" priority="319" operator="equal">
      <formula>"Данные отсутствуют"</formula>
    </cfRule>
  </conditionalFormatting>
  <conditionalFormatting sqref="H879">
    <cfRule type="cellIs" dxfId="306" priority="318" operator="equal">
      <formula>"Данные отсутствуют"</formula>
    </cfRule>
  </conditionalFormatting>
  <conditionalFormatting sqref="F880">
    <cfRule type="cellIs" dxfId="305" priority="317" operator="equal">
      <formula>"Данные отсутствуют"</formula>
    </cfRule>
  </conditionalFormatting>
  <conditionalFormatting sqref="C853:E853 C854">
    <cfRule type="cellIs" dxfId="304" priority="316" operator="equal">
      <formula>"Данные отсутствуют"</formula>
    </cfRule>
  </conditionalFormatting>
  <conditionalFormatting sqref="C852:E852">
    <cfRule type="cellIs" dxfId="303" priority="315" operator="equal">
      <formula>"Данные отсутствуют"</formula>
    </cfRule>
  </conditionalFormatting>
  <conditionalFormatting sqref="C865:E865 D866:E867">
    <cfRule type="cellIs" dxfId="302" priority="314" operator="equal">
      <formula>"Данные отсутствуют"</formula>
    </cfRule>
  </conditionalFormatting>
  <conditionalFormatting sqref="D876:E877">
    <cfRule type="cellIs" dxfId="301" priority="313" operator="equal">
      <formula>"Данные отсутствуют"</formula>
    </cfRule>
  </conditionalFormatting>
  <conditionalFormatting sqref="D854:E854">
    <cfRule type="cellIs" dxfId="300" priority="312" operator="equal">
      <formula>"Данные отсутствуют"</formula>
    </cfRule>
  </conditionalFormatting>
  <conditionalFormatting sqref="H891:H899 C891:C899 B884:H884 C885:H885 D886 D893:G894 D896:G899 C887:H890 B885:B915">
    <cfRule type="cellIs" dxfId="299" priority="311" operator="equal">
      <formula>"Данные отсутствуют"</formula>
    </cfRule>
  </conditionalFormatting>
  <conditionalFormatting sqref="C901:H915">
    <cfRule type="cellIs" dxfId="298" priority="310" operator="equal">
      <formula>"Данные отсутствуют"</formula>
    </cfRule>
  </conditionalFormatting>
  <conditionalFormatting sqref="C911:H911">
    <cfRule type="cellIs" dxfId="297" priority="309" operator="equal">
      <formula>"Данные отсутствуют"</formula>
    </cfRule>
  </conditionalFormatting>
  <conditionalFormatting sqref="C912:H912">
    <cfRule type="cellIs" dxfId="296" priority="308" operator="equal">
      <formula>"Данные отсутствуют"</formula>
    </cfRule>
  </conditionalFormatting>
  <conditionalFormatting sqref="C913:H913">
    <cfRule type="cellIs" dxfId="295" priority="307" operator="equal">
      <formula>"Данные отсутствуют"</formula>
    </cfRule>
  </conditionalFormatting>
  <conditionalFormatting sqref="C914:F914">
    <cfRule type="cellIs" dxfId="294" priority="306" operator="equal">
      <formula>"Данные отсутствуют"</formula>
    </cfRule>
  </conditionalFormatting>
  <conditionalFormatting sqref="C915:H915">
    <cfRule type="cellIs" dxfId="293" priority="305" operator="equal">
      <formula>"Данные отсутствуют"</formula>
    </cfRule>
  </conditionalFormatting>
  <conditionalFormatting sqref="H914">
    <cfRule type="cellIs" dxfId="292" priority="304" operator="equal">
      <formula>"Данные отсутствуют"</formula>
    </cfRule>
  </conditionalFormatting>
  <conditionalFormatting sqref="G914">
    <cfRule type="cellIs" dxfId="291" priority="303" operator="equal">
      <formula>"Данные отсутствуют"</formula>
    </cfRule>
  </conditionalFormatting>
  <conditionalFormatting sqref="F925:H927 G922:G924 F922:F923 H922:H923">
    <cfRule type="cellIs" dxfId="290" priority="302" operator="equal">
      <formula>"Данные отсутствуют"</formula>
    </cfRule>
  </conditionalFormatting>
  <conditionalFormatting sqref="F922:G922">
    <cfRule type="cellIs" dxfId="289" priority="301" operator="equal">
      <formula>"Данные отсутствуют"</formula>
    </cfRule>
  </conditionalFormatting>
  <conditionalFormatting sqref="G922">
    <cfRule type="cellIs" dxfId="288" priority="300" operator="equal">
      <formula>"Данные отсутствуют"</formula>
    </cfRule>
  </conditionalFormatting>
  <conditionalFormatting sqref="H925:H927">
    <cfRule type="cellIs" dxfId="287" priority="299" operator="equal">
      <formula>"Данные отсутствуют"</formula>
    </cfRule>
  </conditionalFormatting>
  <conditionalFormatting sqref="H925:H927">
    <cfRule type="cellIs" dxfId="286" priority="298" operator="equal">
      <formula>"Данные отсутствуют"</formula>
    </cfRule>
  </conditionalFormatting>
  <conditionalFormatting sqref="G923:G924">
    <cfRule type="cellIs" dxfId="285" priority="297" operator="equal">
      <formula>"Данные отсутствуют"</formula>
    </cfRule>
  </conditionalFormatting>
  <conditionalFormatting sqref="G923:G924">
    <cfRule type="cellIs" dxfId="284" priority="296" operator="equal">
      <formula>"Данные отсутствуют"</formula>
    </cfRule>
  </conditionalFormatting>
  <conditionalFormatting sqref="F917:F918">
    <cfRule type="cellIs" dxfId="283" priority="295" operator="equal">
      <formula>"Данные отсутствуют"</formula>
    </cfRule>
  </conditionalFormatting>
  <conditionalFormatting sqref="F919">
    <cfRule type="cellIs" dxfId="282" priority="294" operator="equal">
      <formula>"Данные отсутствуют"</formula>
    </cfRule>
  </conditionalFormatting>
  <conditionalFormatting sqref="F917:F918">
    <cfRule type="cellIs" dxfId="281" priority="293" operator="equal">
      <formula>"Данные отсутствуют"</formula>
    </cfRule>
  </conditionalFormatting>
  <conditionalFormatting sqref="F918">
    <cfRule type="cellIs" dxfId="280" priority="292" operator="equal">
      <formula>"Данные отсутствуют"</formula>
    </cfRule>
  </conditionalFormatting>
  <conditionalFormatting sqref="F920:F921">
    <cfRule type="cellIs" dxfId="279" priority="291" operator="equal">
      <formula>"Данные отсутствуют"</formula>
    </cfRule>
  </conditionalFormatting>
  <conditionalFormatting sqref="F920:F921">
    <cfRule type="cellIs" dxfId="278" priority="290" operator="equal">
      <formula>"Данные отсутствуют"</formula>
    </cfRule>
  </conditionalFormatting>
  <conditionalFormatting sqref="B923:E924 B926:E927">
    <cfRule type="cellIs" dxfId="277" priority="289" operator="equal">
      <formula>"Данные отсутствуют"</formula>
    </cfRule>
  </conditionalFormatting>
  <conditionalFormatting sqref="B922:E923 B924:B927 C925:E927">
    <cfRule type="cellIs" dxfId="276" priority="288" operator="equal">
      <formula>"Данные отсутствуют"</formula>
    </cfRule>
  </conditionalFormatting>
  <conditionalFormatting sqref="B922:E922">
    <cfRule type="cellIs" dxfId="275" priority="287" operator="equal">
      <formula>"Данные отсутствуют"</formula>
    </cfRule>
  </conditionalFormatting>
  <conditionalFormatting sqref="C922:E922">
    <cfRule type="cellIs" dxfId="274" priority="286" operator="equal">
      <formula>"Данные отсутствуют"</formula>
    </cfRule>
  </conditionalFormatting>
  <conditionalFormatting sqref="B926:E926">
    <cfRule type="cellIs" dxfId="273" priority="285" operator="equal">
      <formula>"Данные отсутствуют"</formula>
    </cfRule>
  </conditionalFormatting>
  <conditionalFormatting sqref="C926:E926">
    <cfRule type="cellIs" dxfId="272" priority="284" operator="equal">
      <formula>"Данные отсутствуют"</formula>
    </cfRule>
  </conditionalFormatting>
  <conditionalFormatting sqref="B923:B925">
    <cfRule type="cellIs" dxfId="271" priority="283" operator="equal">
      <formula>"Данные отсутствуют"</formula>
    </cfRule>
  </conditionalFormatting>
  <conditionalFormatting sqref="B927">
    <cfRule type="cellIs" dxfId="270" priority="282" operator="equal">
      <formula>"Данные отсутствуют"</formula>
    </cfRule>
  </conditionalFormatting>
  <conditionalFormatting sqref="B917:B919 C917:E918">
    <cfRule type="cellIs" dxfId="269" priority="281" operator="equal">
      <formula>"Данные отсутствуют"</formula>
    </cfRule>
  </conditionalFormatting>
  <conditionalFormatting sqref="C919:E919">
    <cfRule type="cellIs" dxfId="268" priority="280" operator="equal">
      <formula>"Данные отсутствуют"</formula>
    </cfRule>
  </conditionalFormatting>
  <conditionalFormatting sqref="C917:E918">
    <cfRule type="cellIs" dxfId="267" priority="279" operator="equal">
      <formula>"Данные отсутствуют"</formula>
    </cfRule>
  </conditionalFormatting>
  <conditionalFormatting sqref="C918:E918">
    <cfRule type="cellIs" dxfId="266" priority="278" operator="equal">
      <formula>"Данные отсутствуют"</formula>
    </cfRule>
  </conditionalFormatting>
  <conditionalFormatting sqref="B920:E921">
    <cfRule type="cellIs" dxfId="265" priority="277" operator="equal">
      <formula>"Данные отсутствуют"</formula>
    </cfRule>
  </conditionalFormatting>
  <conditionalFormatting sqref="C920:E921">
    <cfRule type="cellIs" dxfId="264" priority="276" operator="equal">
      <formula>"Данные отсутствуют"</formula>
    </cfRule>
  </conditionalFormatting>
  <conditionalFormatting sqref="C923:E923">
    <cfRule type="cellIs" dxfId="263" priority="275" operator="equal">
      <formula>"Данные отсутствуют"</formula>
    </cfRule>
  </conditionalFormatting>
  <conditionalFormatting sqref="C925:E925">
    <cfRule type="cellIs" dxfId="262" priority="274" operator="equal">
      <formula>"Данные отсутствуют"</formula>
    </cfRule>
  </conditionalFormatting>
  <conditionalFormatting sqref="C921:E921">
    <cfRule type="cellIs" dxfId="261" priority="273" operator="equal">
      <formula>"Данные отсутствуют"</formula>
    </cfRule>
  </conditionalFormatting>
  <conditionalFormatting sqref="C921:E921">
    <cfRule type="cellIs" dxfId="260" priority="272" operator="equal">
      <formula>"Данные отсутствуют"</formula>
    </cfRule>
  </conditionalFormatting>
  <conditionalFormatting sqref="C921:D921">
    <cfRule type="cellIs" dxfId="259" priority="271" operator="equal">
      <formula>"Данные отсутствуют"</formula>
    </cfRule>
  </conditionalFormatting>
  <conditionalFormatting sqref="F941 F944:H945 F955:H957 F929:H935">
    <cfRule type="cellIs" dxfId="258" priority="270" operator="equal">
      <formula>"Данные отсутствуют"</formula>
    </cfRule>
  </conditionalFormatting>
  <conditionalFormatting sqref="F946 G946:H948 G952:H954">
    <cfRule type="cellIs" dxfId="257" priority="269" operator="equal">
      <formula>"Данные отсутствуют"</formula>
    </cfRule>
  </conditionalFormatting>
  <conditionalFormatting sqref="F947:F948 F952:F954">
    <cfRule type="cellIs" dxfId="256" priority="268" operator="equal">
      <formula>"Данные отсутствуют"</formula>
    </cfRule>
  </conditionalFormatting>
  <conditionalFormatting sqref="F949 G949:H951">
    <cfRule type="cellIs" dxfId="255" priority="267" operator="equal">
      <formula>"Данные отсутствуют"</formula>
    </cfRule>
  </conditionalFormatting>
  <conditionalFormatting sqref="F950:F951">
    <cfRule type="cellIs" dxfId="254" priority="266" operator="equal">
      <formula>"Данные отсутствуют"</formula>
    </cfRule>
  </conditionalFormatting>
  <conditionalFormatting sqref="F937 G937:H940">
    <cfRule type="cellIs" dxfId="253" priority="265" operator="equal">
      <formula>"Данные отсутствуют"</formula>
    </cfRule>
  </conditionalFormatting>
  <conditionalFormatting sqref="F938:F940">
    <cfRule type="cellIs" dxfId="252" priority="264" operator="equal">
      <formula>"Данные отсутствуют"</formula>
    </cfRule>
  </conditionalFormatting>
  <conditionalFormatting sqref="F959 F965 G959:H963 G965:H967">
    <cfRule type="cellIs" dxfId="251" priority="263" operator="equal">
      <formula>"Данные отсутствуют"</formula>
    </cfRule>
  </conditionalFormatting>
  <conditionalFormatting sqref="F961:F963 F966:F967">
    <cfRule type="cellIs" dxfId="250" priority="262" operator="equal">
      <formula>"Данные отсутствуют"</formula>
    </cfRule>
  </conditionalFormatting>
  <conditionalFormatting sqref="H964">
    <cfRule type="cellIs" dxfId="249" priority="261" operator="equal">
      <formula>"Данные отсутствуют"</formula>
    </cfRule>
  </conditionalFormatting>
  <conditionalFormatting sqref="G968:H968">
    <cfRule type="cellIs" dxfId="248" priority="260" operator="equal">
      <formula>"Данные отсутствуют"</formula>
    </cfRule>
  </conditionalFormatting>
  <conditionalFormatting sqref="F968">
    <cfRule type="cellIs" dxfId="247" priority="259" operator="equal">
      <formula>"Данные отсутствуют"</formula>
    </cfRule>
  </conditionalFormatting>
  <conditionalFormatting sqref="F958">
    <cfRule type="cellIs" dxfId="246" priority="258" operator="equal">
      <formula>"Данные отсутствуют"</formula>
    </cfRule>
  </conditionalFormatting>
  <conditionalFormatting sqref="F960">
    <cfRule type="cellIs" dxfId="245" priority="257" operator="equal">
      <formula>"Данные отсутствуют"</formula>
    </cfRule>
  </conditionalFormatting>
  <conditionalFormatting sqref="F942 G942:H943">
    <cfRule type="cellIs" dxfId="244" priority="256" operator="equal">
      <formula>"Данные отсутствуют"</formula>
    </cfRule>
  </conditionalFormatting>
  <conditionalFormatting sqref="F943">
    <cfRule type="cellIs" dxfId="243" priority="255" operator="equal">
      <formula>"Данные отсутствуют"</formula>
    </cfRule>
  </conditionalFormatting>
  <conditionalFormatting sqref="F969:H970">
    <cfRule type="cellIs" dxfId="242" priority="254" operator="equal">
      <formula>"Данные отсутствуют"</formula>
    </cfRule>
  </conditionalFormatting>
  <conditionalFormatting sqref="C944:E945 C955:E957 C929:E935">
    <cfRule type="cellIs" dxfId="241" priority="253" operator="equal">
      <formula>"Данные отсутствуют"</formula>
    </cfRule>
  </conditionalFormatting>
  <conditionalFormatting sqref="C946:E948 E952:E954 C952:C954">
    <cfRule type="cellIs" dxfId="240" priority="252" operator="equal">
      <formula>"Данные отсутствуют"</formula>
    </cfRule>
  </conditionalFormatting>
  <conditionalFormatting sqref="C949:E951 D952:D954">
    <cfRule type="cellIs" dxfId="239" priority="251" operator="equal">
      <formula>"Данные отсутствуют"</formula>
    </cfRule>
  </conditionalFormatting>
  <conditionalFormatting sqref="C937:E937">
    <cfRule type="cellIs" dxfId="238" priority="250" operator="equal">
      <formula>"Данные отсутствуют"</formula>
    </cfRule>
  </conditionalFormatting>
  <conditionalFormatting sqref="C936:E936">
    <cfRule type="cellIs" dxfId="237" priority="249" operator="equal">
      <formula>"Данные отсутствуют"</formula>
    </cfRule>
  </conditionalFormatting>
  <conditionalFormatting sqref="C938:E938 C939:C940">
    <cfRule type="cellIs" dxfId="236" priority="248" operator="equal">
      <formula>"Данные отсутствуют"</formula>
    </cfRule>
  </conditionalFormatting>
  <conditionalFormatting sqref="D939:E939">
    <cfRule type="cellIs" dxfId="235" priority="247" operator="equal">
      <formula>"Данные отсутствуют"</formula>
    </cfRule>
  </conditionalFormatting>
  <conditionalFormatting sqref="D940:E940">
    <cfRule type="cellIs" dxfId="234" priority="246" operator="equal">
      <formula>"Данные отсутствуют"</formula>
    </cfRule>
  </conditionalFormatting>
  <conditionalFormatting sqref="C959:E959 E965:E967 E960 C961:E963">
    <cfRule type="cellIs" dxfId="233" priority="245" operator="equal">
      <formula>"Данные отсутствуют"</formula>
    </cfRule>
  </conditionalFormatting>
  <conditionalFormatting sqref="C964">
    <cfRule type="cellIs" dxfId="232" priority="244" operator="equal">
      <formula>"Данные отсутствуют"</formula>
    </cfRule>
  </conditionalFormatting>
  <conditionalFormatting sqref="D964">
    <cfRule type="cellIs" dxfId="231" priority="243" operator="equal">
      <formula>"Данные отсутствуют"</formula>
    </cfRule>
  </conditionalFormatting>
  <conditionalFormatting sqref="E968">
    <cfRule type="cellIs" dxfId="230" priority="242" operator="equal">
      <formula>"Данные отсутствуют"</formula>
    </cfRule>
  </conditionalFormatting>
  <conditionalFormatting sqref="C965">
    <cfRule type="cellIs" dxfId="229" priority="241" operator="equal">
      <formula>"Данные отсутствуют"</formula>
    </cfRule>
  </conditionalFormatting>
  <conditionalFormatting sqref="D965">
    <cfRule type="cellIs" dxfId="228" priority="240" operator="equal">
      <formula>"Данные отсутствуют"</formula>
    </cfRule>
  </conditionalFormatting>
  <conditionalFormatting sqref="C966:C967">
    <cfRule type="cellIs" dxfId="227" priority="239" operator="equal">
      <formula>"Данные отсутствуют"</formula>
    </cfRule>
  </conditionalFormatting>
  <conditionalFormatting sqref="D966:D967">
    <cfRule type="cellIs" dxfId="226" priority="238" operator="equal">
      <formula>"Данные отсутствуют"</formula>
    </cfRule>
  </conditionalFormatting>
  <conditionalFormatting sqref="C968">
    <cfRule type="cellIs" dxfId="225" priority="237" operator="equal">
      <formula>"Данные отсутствуют"</formula>
    </cfRule>
  </conditionalFormatting>
  <conditionalFormatting sqref="D968:D970">
    <cfRule type="cellIs" dxfId="224" priority="236" operator="equal">
      <formula>"Данные отсутствуют"</formula>
    </cfRule>
  </conditionalFormatting>
  <conditionalFormatting sqref="C942:E943">
    <cfRule type="cellIs" dxfId="223" priority="235" operator="equal">
      <formula>"Данные отсутствуют"</formula>
    </cfRule>
  </conditionalFormatting>
  <conditionalFormatting sqref="E969:E970 C969:C970">
    <cfRule type="cellIs" dxfId="222" priority="234" operator="equal">
      <formula>"Данные отсутствуют"</formula>
    </cfRule>
  </conditionalFormatting>
  <conditionalFormatting sqref="E972:F972 E975:F978 G975:H979 E973 G972:H973 E979">
    <cfRule type="cellIs" dxfId="221" priority="233" operator="equal">
      <formula>"Данные отсутствуют"</formula>
    </cfRule>
  </conditionalFormatting>
  <conditionalFormatting sqref="F973 F979">
    <cfRule type="cellIs" dxfId="220" priority="232" operator="equal">
      <formula>"Данные отсутствуют"</formula>
    </cfRule>
  </conditionalFormatting>
  <conditionalFormatting sqref="F973">
    <cfRule type="cellIs" dxfId="219" priority="231" operator="equal">
      <formula>"Данные отсутствуют"</formula>
    </cfRule>
  </conditionalFormatting>
  <conditionalFormatting sqref="F974">
    <cfRule type="cellIs" dxfId="218" priority="230" operator="equal">
      <formula>"Данные отсутствуют"</formula>
    </cfRule>
  </conditionalFormatting>
  <conditionalFormatting sqref="F974">
    <cfRule type="cellIs" dxfId="217" priority="229" operator="equal">
      <formula>"Данные отсутствуют"</formula>
    </cfRule>
  </conditionalFormatting>
  <conditionalFormatting sqref="F975">
    <cfRule type="cellIs" dxfId="216" priority="228" operator="equal">
      <formula>"Данные отсутствуют"</formula>
    </cfRule>
  </conditionalFormatting>
  <conditionalFormatting sqref="F975">
    <cfRule type="cellIs" dxfId="215" priority="227" operator="equal">
      <formula>"Данные отсутствуют"</formula>
    </cfRule>
  </conditionalFormatting>
  <conditionalFormatting sqref="F976">
    <cfRule type="cellIs" dxfId="214" priority="226" operator="equal">
      <formula>"Данные отсутствуют"</formula>
    </cfRule>
  </conditionalFormatting>
  <conditionalFormatting sqref="F976">
    <cfRule type="cellIs" dxfId="213" priority="225" operator="equal">
      <formula>"Данные отсутствуют"</formula>
    </cfRule>
  </conditionalFormatting>
  <conditionalFormatting sqref="F977">
    <cfRule type="cellIs" dxfId="212" priority="224" operator="equal">
      <formula>"Данные отсутствуют"</formula>
    </cfRule>
  </conditionalFormatting>
  <conditionalFormatting sqref="F977">
    <cfRule type="cellIs" dxfId="211" priority="223" operator="equal">
      <formula>"Данные отсутствуют"</formula>
    </cfRule>
  </conditionalFormatting>
  <conditionalFormatting sqref="F978">
    <cfRule type="cellIs" dxfId="210" priority="222" operator="equal">
      <formula>"Данные отсутствуют"</formula>
    </cfRule>
  </conditionalFormatting>
  <conditionalFormatting sqref="F978">
    <cfRule type="cellIs" dxfId="209" priority="221" operator="equal">
      <formula>"Данные отсутствуют"</formula>
    </cfRule>
  </conditionalFormatting>
  <conditionalFormatting sqref="E980:E996">
    <cfRule type="cellIs" dxfId="208" priority="220" operator="equal">
      <formula>"Данные отсутствуют"</formula>
    </cfRule>
  </conditionalFormatting>
  <conditionalFormatting sqref="G980">
    <cfRule type="cellIs" dxfId="207" priority="219" operator="equal">
      <formula>"Данные отсутствуют"</formula>
    </cfRule>
  </conditionalFormatting>
  <conditionalFormatting sqref="H981">
    <cfRule type="cellIs" dxfId="206" priority="218" operator="equal">
      <formula>"Данные отсутствуют"</formula>
    </cfRule>
  </conditionalFormatting>
  <conditionalFormatting sqref="G982">
    <cfRule type="cellIs" dxfId="205" priority="217" operator="equal">
      <formula>"Данные отсутствуют"</formula>
    </cfRule>
  </conditionalFormatting>
  <conditionalFormatting sqref="H983">
    <cfRule type="cellIs" dxfId="204" priority="216" operator="equal">
      <formula>"Данные отсутствуют"</formula>
    </cfRule>
  </conditionalFormatting>
  <conditionalFormatting sqref="H984">
    <cfRule type="cellIs" dxfId="203" priority="215" operator="equal">
      <formula>"Данные отсутствуют"</formula>
    </cfRule>
  </conditionalFormatting>
  <conditionalFormatting sqref="G985">
    <cfRule type="cellIs" dxfId="202" priority="214" operator="equal">
      <formula>"Данные отсутствуют"</formula>
    </cfRule>
  </conditionalFormatting>
  <conditionalFormatting sqref="G986">
    <cfRule type="cellIs" dxfId="201" priority="213" operator="equal">
      <formula>"Данные отсутствуют"</formula>
    </cfRule>
  </conditionalFormatting>
  <conditionalFormatting sqref="G987">
    <cfRule type="cellIs" dxfId="200" priority="212" operator="equal">
      <formula>"Данные отсутствуют"</formula>
    </cfRule>
  </conditionalFormatting>
  <conditionalFormatting sqref="G988">
    <cfRule type="cellIs" dxfId="199" priority="211" operator="equal">
      <formula>"Данные отсутствуют"</formula>
    </cfRule>
  </conditionalFormatting>
  <conditionalFormatting sqref="H989">
    <cfRule type="cellIs" dxfId="198" priority="210" operator="equal">
      <formula>"Данные отсутствуют"</formula>
    </cfRule>
  </conditionalFormatting>
  <conditionalFormatting sqref="G990">
    <cfRule type="cellIs" dxfId="197" priority="209" operator="equal">
      <formula>"Данные отсутствуют"</formula>
    </cfRule>
  </conditionalFormatting>
  <conditionalFormatting sqref="G991">
    <cfRule type="cellIs" dxfId="196" priority="208" operator="equal">
      <formula>"Данные отсутствуют"</formula>
    </cfRule>
  </conditionalFormatting>
  <conditionalFormatting sqref="G992">
    <cfRule type="cellIs" dxfId="195" priority="207" operator="equal">
      <formula>"Данные отсутствуют"</formula>
    </cfRule>
  </conditionalFormatting>
  <conditionalFormatting sqref="H993">
    <cfRule type="cellIs" dxfId="194" priority="206" operator="equal">
      <formula>"Данные отсутствуют"</formula>
    </cfRule>
  </conditionalFormatting>
  <conditionalFormatting sqref="H994">
    <cfRule type="cellIs" dxfId="193" priority="205" operator="equal">
      <formula>"Данные отсутствуют"</formula>
    </cfRule>
  </conditionalFormatting>
  <conditionalFormatting sqref="E997:E998">
    <cfRule type="cellIs" dxfId="192" priority="204" operator="equal">
      <formula>"Данные отсутствуют"</formula>
    </cfRule>
  </conditionalFormatting>
  <conditionalFormatting sqref="G997">
    <cfRule type="cellIs" dxfId="191" priority="203" operator="equal">
      <formula>"Данные отсутствуют"</formula>
    </cfRule>
  </conditionalFormatting>
  <conditionalFormatting sqref="H998">
    <cfRule type="cellIs" dxfId="190" priority="202" operator="equal">
      <formula>"Данные отсутствуют"</formula>
    </cfRule>
  </conditionalFormatting>
  <conditionalFormatting sqref="E999:E1000">
    <cfRule type="cellIs" dxfId="189" priority="201" operator="equal">
      <formula>"Данные отсутствуют"</formula>
    </cfRule>
  </conditionalFormatting>
  <conditionalFormatting sqref="G999">
    <cfRule type="cellIs" dxfId="188" priority="200" operator="equal">
      <formula>"Данные отсутствуют"</formula>
    </cfRule>
  </conditionalFormatting>
  <conditionalFormatting sqref="H1000">
    <cfRule type="cellIs" dxfId="187" priority="199" operator="equal">
      <formula>"Данные отсутствуют"</formula>
    </cfRule>
  </conditionalFormatting>
  <conditionalFormatting sqref="G995">
    <cfRule type="cellIs" dxfId="186" priority="198" operator="equal">
      <formula>"Данные отсутствуют"</formula>
    </cfRule>
  </conditionalFormatting>
  <conditionalFormatting sqref="H996">
    <cfRule type="cellIs" dxfId="185" priority="197" operator="equal">
      <formula>"Данные отсутствуют"</formula>
    </cfRule>
  </conditionalFormatting>
  <conditionalFormatting sqref="G175:G185 F156:H174 B155 B156:C197">
    <cfRule type="cellIs" dxfId="184" priority="196" operator="equal">
      <formula>"Данные отсутствуют"</formula>
    </cfRule>
  </conditionalFormatting>
  <conditionalFormatting sqref="H186:H197">
    <cfRule type="cellIs" dxfId="183" priority="195" operator="equal">
      <formula>"Данные отсутствуют"</formula>
    </cfRule>
  </conditionalFormatting>
  <conditionalFormatting sqref="G1011:H1012 F1011 G1013 F1004:F1006 G1004:H1009">
    <cfRule type="cellIs" dxfId="182" priority="194" operator="equal">
      <formula>"Данные отсутствуют"</formula>
    </cfRule>
  </conditionalFormatting>
  <conditionalFormatting sqref="F1007:F1009">
    <cfRule type="cellIs" dxfId="181" priority="193" operator="equal">
      <formula>"Данные отсутствуют"</formula>
    </cfRule>
  </conditionalFormatting>
  <conditionalFormatting sqref="F1010">
    <cfRule type="cellIs" dxfId="180" priority="192" operator="equal">
      <formula>"Данные отсутствуют"</formula>
    </cfRule>
  </conditionalFormatting>
  <conditionalFormatting sqref="F1012:F1013">
    <cfRule type="cellIs" dxfId="179" priority="191" operator="equal">
      <formula>"Данные отсутствуют"</formula>
    </cfRule>
  </conditionalFormatting>
  <conditionalFormatting sqref="F1014:F1015">
    <cfRule type="cellIs" dxfId="178" priority="190" operator="equal">
      <formula>"Данные отсутствуют"</formula>
    </cfRule>
  </conditionalFormatting>
  <conditionalFormatting sqref="F1016">
    <cfRule type="cellIs" dxfId="177" priority="189" operator="equal">
      <formula>"Данные отсутствуют"</formula>
    </cfRule>
  </conditionalFormatting>
  <conditionalFormatting sqref="H1017">
    <cfRule type="cellIs" dxfId="176" priority="188" operator="equal">
      <formula>"Данные отсутствуют"</formula>
    </cfRule>
  </conditionalFormatting>
  <conditionalFormatting sqref="G1016">
    <cfRule type="cellIs" dxfId="175" priority="187" operator="equal">
      <formula>"Данные отсутствуют"</formula>
    </cfRule>
  </conditionalFormatting>
  <conditionalFormatting sqref="G1015">
    <cfRule type="cellIs" dxfId="174" priority="186" operator="equal">
      <formula>"Данные отсутствуют"</formula>
    </cfRule>
  </conditionalFormatting>
  <conditionalFormatting sqref="G1018">
    <cfRule type="cellIs" dxfId="173" priority="185" operator="equal">
      <formula>"Данные отсутствуют"</formula>
    </cfRule>
  </conditionalFormatting>
  <conditionalFormatting sqref="G1002">
    <cfRule type="cellIs" dxfId="172" priority="184" operator="equal">
      <formula>"Данные отсутствуют"</formula>
    </cfRule>
  </conditionalFormatting>
  <conditionalFormatting sqref="H1003">
    <cfRule type="cellIs" dxfId="171" priority="183" operator="equal">
      <formula>"Данные отсутствуют"</formula>
    </cfRule>
  </conditionalFormatting>
  <conditionalFormatting sqref="H1013">
    <cfRule type="cellIs" dxfId="170" priority="182" operator="equal">
      <formula>"Данные отсутствуют"</formula>
    </cfRule>
  </conditionalFormatting>
  <conditionalFormatting sqref="F1019">
    <cfRule type="cellIs" dxfId="169" priority="181" operator="equal">
      <formula>"Данные отсутствуют"</formula>
    </cfRule>
  </conditionalFormatting>
  <conditionalFormatting sqref="C236:E236 C235:F235 G235:H236 C243:H243 C244:E244 G244">
    <cfRule type="cellIs" dxfId="168" priority="180" operator="equal">
      <formula>"Данные отсутствуют"</formula>
    </cfRule>
  </conditionalFormatting>
  <conditionalFormatting sqref="F244">
    <cfRule type="cellIs" dxfId="167" priority="179" operator="equal">
      <formula>"Данные отсутствуют"</formula>
    </cfRule>
  </conditionalFormatting>
  <conditionalFormatting sqref="C237:C238">
    <cfRule type="cellIs" dxfId="166" priority="178" operator="equal">
      <formula>"Данные отсутствуют"</formula>
    </cfRule>
  </conditionalFormatting>
  <conditionalFormatting sqref="C239">
    <cfRule type="cellIs" dxfId="165" priority="177" operator="equal">
      <formula>"Данные отсутствуют"</formula>
    </cfRule>
  </conditionalFormatting>
  <conditionalFormatting sqref="C240">
    <cfRule type="cellIs" dxfId="164" priority="176" operator="equal">
      <formula>"Данные отсутствуют"</formula>
    </cfRule>
  </conditionalFormatting>
  <conditionalFormatting sqref="C241">
    <cfRule type="cellIs" dxfId="163" priority="175" operator="equal">
      <formula>"Данные отсутствуют"</formula>
    </cfRule>
  </conditionalFormatting>
  <conditionalFormatting sqref="C242">
    <cfRule type="cellIs" dxfId="162" priority="174" operator="equal">
      <formula>"Данные отсутствуют"</formula>
    </cfRule>
  </conditionalFormatting>
  <conditionalFormatting sqref="F236">
    <cfRule type="cellIs" dxfId="161" priority="173" operator="equal">
      <formula>"Данные отсутствуют"</formula>
    </cfRule>
  </conditionalFormatting>
  <conditionalFormatting sqref="F237:F238">
    <cfRule type="cellIs" dxfId="160" priority="172" operator="equal">
      <formula>"Данные отсутствуют"</formula>
    </cfRule>
  </conditionalFormatting>
  <conditionalFormatting sqref="G239">
    <cfRule type="cellIs" dxfId="159" priority="171" operator="equal">
      <formula>"Данные отсутствуют"</formula>
    </cfRule>
  </conditionalFormatting>
  <conditionalFormatting sqref="G240">
    <cfRule type="cellIs" dxfId="158" priority="170" operator="equal">
      <formula>"Данные отсутствуют"</formula>
    </cfRule>
  </conditionalFormatting>
  <conditionalFormatting sqref="H244">
    <cfRule type="cellIs" dxfId="157" priority="169" operator="equal">
      <formula>"Данные отсутствуют"</formula>
    </cfRule>
  </conditionalFormatting>
  <conditionalFormatting sqref="H242">
    <cfRule type="cellIs" dxfId="156" priority="168" operator="equal">
      <formula>"Данные отсутствуют"</formula>
    </cfRule>
  </conditionalFormatting>
  <conditionalFormatting sqref="H241">
    <cfRule type="cellIs" dxfId="155" priority="167" operator="equal">
      <formula>"Данные отсутствуют"</formula>
    </cfRule>
  </conditionalFormatting>
  <conditionalFormatting sqref="D238:E238">
    <cfRule type="cellIs" dxfId="154" priority="166" operator="equal">
      <formula>"Данные отсутствуют"</formula>
    </cfRule>
  </conditionalFormatting>
  <conditionalFormatting sqref="F1021 F1024 G1021:H1022 G1024:H1025">
    <cfRule type="cellIs" dxfId="153" priority="165" operator="equal">
      <formula>"Данные отсутствуют"</formula>
    </cfRule>
  </conditionalFormatting>
  <conditionalFormatting sqref="F1022 F1025">
    <cfRule type="cellIs" dxfId="152" priority="164" operator="equal">
      <formula>"Данные отсутствуют"</formula>
    </cfRule>
  </conditionalFormatting>
  <conditionalFormatting sqref="G1022:H1023 F1022">
    <cfRule type="cellIs" dxfId="151" priority="163" operator="equal">
      <formula>"Данные отсутствуют"</formula>
    </cfRule>
  </conditionalFormatting>
  <conditionalFormatting sqref="F1023">
    <cfRule type="cellIs" dxfId="150" priority="162" operator="equal">
      <formula>"Данные отсутствуют"</formula>
    </cfRule>
  </conditionalFormatting>
  <conditionalFormatting sqref="G1025:H1026 F1024:F1025">
    <cfRule type="cellIs" dxfId="149" priority="161" stopIfTrue="1" operator="equal">
      <formula>"Данные отсутствуют"</formula>
    </cfRule>
  </conditionalFormatting>
  <conditionalFormatting sqref="F1026">
    <cfRule type="cellIs" dxfId="148" priority="160" stopIfTrue="1" operator="equal">
      <formula>"Данные отсутствуют"</formula>
    </cfRule>
  </conditionalFormatting>
  <conditionalFormatting sqref="F1030 F1033 G1030:H1031 G1033:H1034 F1036 F1039">
    <cfRule type="cellIs" dxfId="147" priority="159" operator="equal">
      <formula>"Данные отсутствуют"</formula>
    </cfRule>
  </conditionalFormatting>
  <conditionalFormatting sqref="F1031 F1034 F1037">
    <cfRule type="cellIs" dxfId="146" priority="158" operator="equal">
      <formula>"Данные отсутствуют"</formula>
    </cfRule>
  </conditionalFormatting>
  <conditionalFormatting sqref="B1021:E1022 B1024:E1025 B1023 B1026:B1029">
    <cfRule type="cellIs" dxfId="145" priority="157" operator="equal">
      <formula>"Данные отсутствуют"</formula>
    </cfRule>
  </conditionalFormatting>
  <conditionalFormatting sqref="E1022:E1023">
    <cfRule type="cellIs" dxfId="144" priority="156" operator="equal">
      <formula>"Данные отсутствуют"</formula>
    </cfRule>
  </conditionalFormatting>
  <conditionalFormatting sqref="B1022:D1023 B1021 B1024:B1029">
    <cfRule type="cellIs" dxfId="143" priority="155" operator="equal">
      <formula>"Данные отсутствуют"</formula>
    </cfRule>
  </conditionalFormatting>
  <conditionalFormatting sqref="E1025:E1026 B1024:D1026">
    <cfRule type="cellIs" dxfId="142" priority="154" stopIfTrue="1" operator="equal">
      <formula>"Данные отсутствуют"</formula>
    </cfRule>
  </conditionalFormatting>
  <conditionalFormatting sqref="C1027:E1029">
    <cfRule type="cellIs" dxfId="141" priority="153" stopIfTrue="1" operator="equal">
      <formula>"Данные отсутствуют"</formula>
    </cfRule>
  </conditionalFormatting>
  <conditionalFormatting sqref="B1030:E1031 B1033:E1034">
    <cfRule type="cellIs" dxfId="140" priority="152" operator="equal">
      <formula>"Данные отсутствуют"</formula>
    </cfRule>
  </conditionalFormatting>
  <conditionalFormatting sqref="B1030:E1031 B1033:E1034">
    <cfRule type="cellIs" dxfId="139" priority="151" operator="equal">
      <formula>"Данные отсутствуют"</formula>
    </cfRule>
  </conditionalFormatting>
  <conditionalFormatting sqref="B1035:E1039">
    <cfRule type="cellIs" dxfId="138" priority="150" operator="equal">
      <formula>"Данные отсутствуют"</formula>
    </cfRule>
  </conditionalFormatting>
  <conditionalFormatting sqref="B1035:E1039">
    <cfRule type="cellIs" dxfId="137" priority="149" operator="equal">
      <formula>"Данные отсутствуют"</formula>
    </cfRule>
  </conditionalFormatting>
  <conditionalFormatting sqref="F1045 G1045:H1049 F1051:H1051">
    <cfRule type="cellIs" dxfId="136" priority="148" operator="equal">
      <formula>"Данные отсутствуют"</formula>
    </cfRule>
  </conditionalFormatting>
  <conditionalFormatting sqref="F1046:F1049">
    <cfRule type="cellIs" dxfId="135" priority="147" operator="equal">
      <formula>"Данные отсутствуют"</formula>
    </cfRule>
  </conditionalFormatting>
  <conditionalFormatting sqref="B1043:E1051">
    <cfRule type="cellIs" dxfId="134" priority="146" operator="equal">
      <formula>"Данные отсутствуют"</formula>
    </cfRule>
  </conditionalFormatting>
  <conditionalFormatting sqref="F231 G231:H232">
    <cfRule type="cellIs" dxfId="133" priority="145" operator="equal">
      <formula>"Данные отсутствуют"</formula>
    </cfRule>
  </conditionalFormatting>
  <conditionalFormatting sqref="F232">
    <cfRule type="cellIs" dxfId="132" priority="144" operator="equal">
      <formula>"Данные отсутствуют"</formula>
    </cfRule>
  </conditionalFormatting>
  <conditionalFormatting sqref="B231:E231">
    <cfRule type="cellIs" dxfId="131" priority="143" operator="equal">
      <formula>"Данные отсутствуют"</formula>
    </cfRule>
  </conditionalFormatting>
  <conditionalFormatting sqref="F1086 G1086:H1087 F1090:H1090">
    <cfRule type="cellIs" dxfId="130" priority="142" operator="equal">
      <formula>"Данные отсутствуют"</formula>
    </cfRule>
  </conditionalFormatting>
  <conditionalFormatting sqref="F1087">
    <cfRule type="cellIs" dxfId="129" priority="141" operator="equal">
      <formula>"Данные отсутствуют"</formula>
    </cfRule>
  </conditionalFormatting>
  <conditionalFormatting sqref="C1086:E1087">
    <cfRule type="cellIs" dxfId="128" priority="140" operator="equal">
      <formula>"Данные отсутствуют"</formula>
    </cfRule>
  </conditionalFormatting>
  <conditionalFormatting sqref="E1090">
    <cfRule type="cellIs" dxfId="127" priority="139" operator="equal">
      <formula>"Данные отсутствуют"</formula>
    </cfRule>
  </conditionalFormatting>
  <conditionalFormatting sqref="E1093">
    <cfRule type="cellIs" dxfId="126" priority="138" operator="equal">
      <formula>"Данные отсутствуют"</formula>
    </cfRule>
  </conditionalFormatting>
  <conditionalFormatting sqref="C1090">
    <cfRule type="cellIs" dxfId="125" priority="137" operator="equal">
      <formula>"Данные отсутствуют"</formula>
    </cfRule>
  </conditionalFormatting>
  <conditionalFormatting sqref="D1090">
    <cfRule type="cellIs" dxfId="124" priority="136" operator="equal">
      <formula>"Данные отсутствуют"</formula>
    </cfRule>
  </conditionalFormatting>
  <conditionalFormatting sqref="D1093">
    <cfRule type="cellIs" dxfId="123" priority="135" operator="equal">
      <formula>"Данные отсутствуют"</formula>
    </cfRule>
  </conditionalFormatting>
  <conditionalFormatting sqref="C1098:F1098 C1099:E1101 G1098:H1101">
    <cfRule type="cellIs" dxfId="122" priority="134" operator="equal">
      <formula>"Данные отсутствуют"</formula>
    </cfRule>
  </conditionalFormatting>
  <conditionalFormatting sqref="F1099:F1101">
    <cfRule type="cellIs" dxfId="121" priority="133" operator="equal">
      <formula>"Данные отсутствуют"</formula>
    </cfRule>
  </conditionalFormatting>
  <conditionalFormatting sqref="C1095">
    <cfRule type="cellIs" dxfId="120" priority="132" operator="equal">
      <formula>"Данные отсутствуют"</formula>
    </cfRule>
  </conditionalFormatting>
  <conditionalFormatting sqref="C1096">
    <cfRule type="cellIs" dxfId="119" priority="131" operator="equal">
      <formula>"Данные отсутствуют"</formula>
    </cfRule>
  </conditionalFormatting>
  <conditionalFormatting sqref="C1097">
    <cfRule type="cellIs" dxfId="118" priority="130" operator="equal">
      <formula>"Данные отсутствуют"</formula>
    </cfRule>
  </conditionalFormatting>
  <conditionalFormatting sqref="G1105:H1106 G1102:H1102 G1107">
    <cfRule type="cellIs" dxfId="117" priority="129" operator="equal">
      <formula>"Данные отсутствуют"</formula>
    </cfRule>
  </conditionalFormatting>
  <conditionalFormatting sqref="F1102">
    <cfRule type="cellIs" dxfId="116" priority="128" operator="equal">
      <formula>"Данные отсутствуют"</formula>
    </cfRule>
  </conditionalFormatting>
  <conditionalFormatting sqref="G1108:H1110 G1114:H1124">
    <cfRule type="cellIs" dxfId="115" priority="127" operator="equal">
      <formula>"Данные отсутствуют"</formula>
    </cfRule>
  </conditionalFormatting>
  <conditionalFormatting sqref="F1159:H1162">
    <cfRule type="cellIs" dxfId="114" priority="126" operator="equal">
      <formula>"Данные отсутствуют"</formula>
    </cfRule>
  </conditionalFormatting>
  <conditionalFormatting sqref="F1154:H1158">
    <cfRule type="cellIs" dxfId="113" priority="125" operator="equal">
      <formula>"Данные отсутствуют"</formula>
    </cfRule>
  </conditionalFormatting>
  <conditionalFormatting sqref="F1158">
    <cfRule type="cellIs" dxfId="112" priority="124" operator="equal">
      <formula>"Данные отсутствуют"</formula>
    </cfRule>
  </conditionalFormatting>
  <conditionalFormatting sqref="B1159:D1162">
    <cfRule type="cellIs" dxfId="111" priority="123" operator="equal">
      <formula>"Данные отсутствуют"</formula>
    </cfRule>
  </conditionalFormatting>
  <conditionalFormatting sqref="E1159:E1162">
    <cfRule type="cellIs" dxfId="110" priority="122" operator="equal">
      <formula>"Данные отсутствуют"</formula>
    </cfRule>
  </conditionalFormatting>
  <conditionalFormatting sqref="B1154:E1158">
    <cfRule type="cellIs" dxfId="109" priority="121" operator="equal">
      <formula>"Данные отсутствуют"</formula>
    </cfRule>
  </conditionalFormatting>
  <conditionalFormatting sqref="B1196:D1196 G1169:G1194 F1164:H1168 F1195 G1195:H1196">
    <cfRule type="cellIs" dxfId="108" priority="120" operator="equal">
      <formula>"Данные отсутствуют"</formula>
    </cfRule>
  </conditionalFormatting>
  <conditionalFormatting sqref="F1196">
    <cfRule type="cellIs" dxfId="107" priority="119" operator="equal">
      <formula>"Данные отсутствуют"</formula>
    </cfRule>
  </conditionalFormatting>
  <conditionalFormatting sqref="H1171">
    <cfRule type="cellIs" dxfId="106" priority="118" operator="equal">
      <formula>"Данные отсутствуют"</formula>
    </cfRule>
  </conditionalFormatting>
  <conditionalFormatting sqref="H1173">
    <cfRule type="cellIs" dxfId="105" priority="117" operator="equal">
      <formula>"Данные отсутствуют"</formula>
    </cfRule>
  </conditionalFormatting>
  <conditionalFormatting sqref="H1175">
    <cfRule type="cellIs" dxfId="104" priority="116" operator="equal">
      <formula>"Данные отсутствуют"</formula>
    </cfRule>
  </conditionalFormatting>
  <conditionalFormatting sqref="H1176:H1186">
    <cfRule type="cellIs" dxfId="103" priority="115" operator="equal">
      <formula>"Данные отсутствуют"</formula>
    </cfRule>
  </conditionalFormatting>
  <conditionalFormatting sqref="G1177">
    <cfRule type="cellIs" dxfId="102" priority="114" operator="equal">
      <formula>"Данные отсутствуют"</formula>
    </cfRule>
  </conditionalFormatting>
  <conditionalFormatting sqref="G1178">
    <cfRule type="cellIs" dxfId="101" priority="113" operator="equal">
      <formula>"Данные отсутствуют"</formula>
    </cfRule>
  </conditionalFormatting>
  <conditionalFormatting sqref="H1179:H1185">
    <cfRule type="cellIs" dxfId="100" priority="112" operator="equal">
      <formula>"Данные отсутствуют"</formula>
    </cfRule>
  </conditionalFormatting>
  <conditionalFormatting sqref="H1186">
    <cfRule type="cellIs" dxfId="99" priority="111" operator="equal">
      <formula>"Данные отсутствуют"</formula>
    </cfRule>
  </conditionalFormatting>
  <conditionalFormatting sqref="H1180">
    <cfRule type="cellIs" dxfId="98" priority="110" operator="equal">
      <formula>"Данные отсутствуют"</formula>
    </cfRule>
  </conditionalFormatting>
  <conditionalFormatting sqref="G1181">
    <cfRule type="cellIs" dxfId="97" priority="109" operator="equal">
      <formula>"Данные отсутствуют"</formula>
    </cfRule>
  </conditionalFormatting>
  <conditionalFormatting sqref="G1181">
    <cfRule type="cellIs" dxfId="96" priority="108" operator="equal">
      <formula>"Данные отсутствуют"</formula>
    </cfRule>
  </conditionalFormatting>
  <conditionalFormatting sqref="G1181">
    <cfRule type="cellIs" dxfId="95" priority="107" operator="equal">
      <formula>"Данные отсутствуют"</formula>
    </cfRule>
  </conditionalFormatting>
  <conditionalFormatting sqref="G1182">
    <cfRule type="cellIs" dxfId="94" priority="106" operator="equal">
      <formula>"Данные отсутствуют"</formula>
    </cfRule>
  </conditionalFormatting>
  <conditionalFormatting sqref="G1182">
    <cfRule type="cellIs" dxfId="93" priority="105" operator="equal">
      <formula>"Данные отсутствуют"</formula>
    </cfRule>
  </conditionalFormatting>
  <conditionalFormatting sqref="G1182">
    <cfRule type="cellIs" dxfId="92" priority="104" operator="equal">
      <formula>"Данные отсутствуют"</formula>
    </cfRule>
  </conditionalFormatting>
  <conditionalFormatting sqref="H1183">
    <cfRule type="cellIs" dxfId="91" priority="103" operator="equal">
      <formula>"Данные отсутствуют"</formula>
    </cfRule>
  </conditionalFormatting>
  <conditionalFormatting sqref="H1184">
    <cfRule type="cellIs" dxfId="90" priority="102" operator="equal">
      <formula>"Данные отсутствуют"</formula>
    </cfRule>
  </conditionalFormatting>
  <conditionalFormatting sqref="G1185">
    <cfRule type="cellIs" dxfId="89" priority="101" operator="equal">
      <formula>"Данные отсутствуют"</formula>
    </cfRule>
  </conditionalFormatting>
  <conditionalFormatting sqref="G1185">
    <cfRule type="cellIs" dxfId="88" priority="100" operator="equal">
      <formula>"Данные отсутствуют"</formula>
    </cfRule>
  </conditionalFormatting>
  <conditionalFormatting sqref="G1185">
    <cfRule type="cellIs" dxfId="87" priority="99" operator="equal">
      <formula>"Данные отсутствуют"</formula>
    </cfRule>
  </conditionalFormatting>
  <conditionalFormatting sqref="H1186">
    <cfRule type="cellIs" dxfId="86" priority="98" operator="equal">
      <formula>"Данные отсутствуют"</formula>
    </cfRule>
  </conditionalFormatting>
  <conditionalFormatting sqref="H1186">
    <cfRule type="cellIs" dxfId="85" priority="97" operator="equal">
      <formula>"Данные отсутствуют"</formula>
    </cfRule>
  </conditionalFormatting>
  <conditionalFormatting sqref="H1186">
    <cfRule type="cellIs" dxfId="84" priority="96" operator="equal">
      <formula>"Данные отсутствуют"</formula>
    </cfRule>
  </conditionalFormatting>
  <conditionalFormatting sqref="H1186">
    <cfRule type="cellIs" dxfId="83" priority="95" operator="equal">
      <formula>"Данные отсутствуют"</formula>
    </cfRule>
  </conditionalFormatting>
  <conditionalFormatting sqref="G1187">
    <cfRule type="cellIs" dxfId="82" priority="94" operator="equal">
      <formula>"Данные отсутствуют"</formula>
    </cfRule>
  </conditionalFormatting>
  <conditionalFormatting sqref="G1187">
    <cfRule type="cellIs" dxfId="81" priority="93" operator="equal">
      <formula>"Данные отсутствуют"</formula>
    </cfRule>
  </conditionalFormatting>
  <conditionalFormatting sqref="G1187">
    <cfRule type="cellIs" dxfId="80" priority="92" operator="equal">
      <formula>"Данные отсутствуют"</formula>
    </cfRule>
  </conditionalFormatting>
  <conditionalFormatting sqref="G1188">
    <cfRule type="cellIs" dxfId="79" priority="91" operator="equal">
      <formula>"Данные отсутствуют"</formula>
    </cfRule>
  </conditionalFormatting>
  <conditionalFormatting sqref="G1188">
    <cfRule type="cellIs" dxfId="78" priority="90" operator="equal">
      <formula>"Данные отсутствуют"</formula>
    </cfRule>
  </conditionalFormatting>
  <conditionalFormatting sqref="G1188">
    <cfRule type="cellIs" dxfId="77" priority="89" operator="equal">
      <formula>"Данные отсутствуют"</formula>
    </cfRule>
  </conditionalFormatting>
  <conditionalFormatting sqref="G1189">
    <cfRule type="cellIs" dxfId="76" priority="88" operator="equal">
      <formula>"Данные отсутствуют"</formula>
    </cfRule>
  </conditionalFormatting>
  <conditionalFormatting sqref="G1189">
    <cfRule type="cellIs" dxfId="75" priority="87" operator="equal">
      <formula>"Данные отсутствуют"</formula>
    </cfRule>
  </conditionalFormatting>
  <conditionalFormatting sqref="G1189">
    <cfRule type="cellIs" dxfId="74" priority="86" operator="equal">
      <formula>"Данные отсутствуют"</formula>
    </cfRule>
  </conditionalFormatting>
  <conditionalFormatting sqref="G1190">
    <cfRule type="cellIs" dxfId="73" priority="85" operator="equal">
      <formula>"Данные отсутствуют"</formula>
    </cfRule>
  </conditionalFormatting>
  <conditionalFormatting sqref="G1190">
    <cfRule type="cellIs" dxfId="72" priority="84" operator="equal">
      <formula>"Данные отсутствуют"</formula>
    </cfRule>
  </conditionalFormatting>
  <conditionalFormatting sqref="G1190">
    <cfRule type="cellIs" dxfId="71" priority="83" operator="equal">
      <formula>"Данные отсутствуют"</formula>
    </cfRule>
  </conditionalFormatting>
  <conditionalFormatting sqref="H1191">
    <cfRule type="cellIs" dxfId="70" priority="82" operator="equal">
      <formula>"Данные отсутствуют"</formula>
    </cfRule>
  </conditionalFormatting>
  <conditionalFormatting sqref="H1191">
    <cfRule type="cellIs" dxfId="69" priority="81" operator="equal">
      <formula>"Данные отсутствуют"</formula>
    </cfRule>
  </conditionalFormatting>
  <conditionalFormatting sqref="H1191">
    <cfRule type="cellIs" dxfId="68" priority="80" operator="equal">
      <formula>"Данные отсутствуют"</formula>
    </cfRule>
  </conditionalFormatting>
  <conditionalFormatting sqref="H1191">
    <cfRule type="cellIs" dxfId="67" priority="79" operator="equal">
      <formula>"Данные отсутствуют"</formula>
    </cfRule>
  </conditionalFormatting>
  <conditionalFormatting sqref="H1192">
    <cfRule type="cellIs" dxfId="66" priority="78" operator="equal">
      <formula>"Данные отсутствуют"</formula>
    </cfRule>
  </conditionalFormatting>
  <conditionalFormatting sqref="H1192">
    <cfRule type="cellIs" dxfId="65" priority="77" operator="equal">
      <formula>"Данные отсутствуют"</formula>
    </cfRule>
  </conditionalFormatting>
  <conditionalFormatting sqref="H1192">
    <cfRule type="cellIs" dxfId="64" priority="76" operator="equal">
      <formula>"Данные отсутствуют"</formula>
    </cfRule>
  </conditionalFormatting>
  <conditionalFormatting sqref="H1192">
    <cfRule type="cellIs" dxfId="63" priority="75" operator="equal">
      <formula>"Данные отсутствуют"</formula>
    </cfRule>
  </conditionalFormatting>
  <conditionalFormatting sqref="H1193">
    <cfRule type="cellIs" dxfId="62" priority="74" operator="equal">
      <formula>"Данные отсутствуют"</formula>
    </cfRule>
  </conditionalFormatting>
  <conditionalFormatting sqref="H1193">
    <cfRule type="cellIs" dxfId="61" priority="73" operator="equal">
      <formula>"Данные отсутствуют"</formula>
    </cfRule>
  </conditionalFormatting>
  <conditionalFormatting sqref="H1193">
    <cfRule type="cellIs" dxfId="60" priority="72" operator="equal">
      <formula>"Данные отсутствуют"</formula>
    </cfRule>
  </conditionalFormatting>
  <conditionalFormatting sqref="H1193">
    <cfRule type="cellIs" dxfId="59" priority="71" operator="equal">
      <formula>"Данные отсутствуют"</formula>
    </cfRule>
  </conditionalFormatting>
  <conditionalFormatting sqref="H1194">
    <cfRule type="cellIs" dxfId="58" priority="70" operator="equal">
      <formula>"Данные отсутствуют"</formula>
    </cfRule>
  </conditionalFormatting>
  <conditionalFormatting sqref="H1194">
    <cfRule type="cellIs" dxfId="57" priority="69" operator="equal">
      <formula>"Данные отсутствуют"</formula>
    </cfRule>
  </conditionalFormatting>
  <conditionalFormatting sqref="H1194">
    <cfRule type="cellIs" dxfId="56" priority="68" operator="equal">
      <formula>"Данные отсутствуют"</formula>
    </cfRule>
  </conditionalFormatting>
  <conditionalFormatting sqref="H1194">
    <cfRule type="cellIs" dxfId="55" priority="67" operator="equal">
      <formula>"Данные отсутствуют"</formula>
    </cfRule>
  </conditionalFormatting>
  <conditionalFormatting sqref="H1195">
    <cfRule type="cellIs" dxfId="54" priority="66" operator="equal">
      <formula>"Данные отсутствуют"</formula>
    </cfRule>
  </conditionalFormatting>
  <conditionalFormatting sqref="H1195">
    <cfRule type="cellIs" dxfId="53" priority="65" operator="equal">
      <formula>"Данные отсутствуют"</formula>
    </cfRule>
  </conditionalFormatting>
  <conditionalFormatting sqref="H1195">
    <cfRule type="cellIs" dxfId="52" priority="64" operator="equal">
      <formula>"Данные отсутствуют"</formula>
    </cfRule>
  </conditionalFormatting>
  <conditionalFormatting sqref="H1196">
    <cfRule type="cellIs" dxfId="51" priority="63" operator="equal">
      <formula>"Данные отсутствуют"</formula>
    </cfRule>
  </conditionalFormatting>
  <conditionalFormatting sqref="H1196">
    <cfRule type="cellIs" dxfId="50" priority="62" operator="equal">
      <formula>"Данные отсутствуют"</formula>
    </cfRule>
  </conditionalFormatting>
  <conditionalFormatting sqref="H1196">
    <cfRule type="cellIs" dxfId="49" priority="61" operator="equal">
      <formula>"Данные отсутствуют"</formula>
    </cfRule>
  </conditionalFormatting>
  <conditionalFormatting sqref="G1190">
    <cfRule type="cellIs" dxfId="48" priority="60" operator="equal">
      <formula>"Данные отсутствуют"</formula>
    </cfRule>
  </conditionalFormatting>
  <conditionalFormatting sqref="G1190">
    <cfRule type="cellIs" dxfId="47" priority="59" operator="equal">
      <formula>"Данные отсутствуют"</formula>
    </cfRule>
  </conditionalFormatting>
  <conditionalFormatting sqref="G1190">
    <cfRule type="cellIs" dxfId="46" priority="58" operator="equal">
      <formula>"Данные отсутствуют"</formula>
    </cfRule>
  </conditionalFormatting>
  <conditionalFormatting sqref="G1190">
    <cfRule type="cellIs" dxfId="45" priority="57" operator="equal">
      <formula>"Данные отсутствуют"</formula>
    </cfRule>
  </conditionalFormatting>
  <conditionalFormatting sqref="D1172:D1182 B1168:B1195 B1164:E1167">
    <cfRule type="cellIs" dxfId="44" priority="56" operator="equal">
      <formula>"Данные отсутствуют"</formula>
    </cfRule>
  </conditionalFormatting>
  <conditionalFormatting sqref="C1195">
    <cfRule type="cellIs" dxfId="43" priority="55" operator="equal">
      <formula>"Данные отсутствуют"</formula>
    </cfRule>
  </conditionalFormatting>
  <conditionalFormatting sqref="D1195">
    <cfRule type="cellIs" dxfId="42" priority="54" operator="equal">
      <formula>"Данные отсутствуют"</formula>
    </cfRule>
  </conditionalFormatting>
  <conditionalFormatting sqref="E1195:E1196">
    <cfRule type="cellIs" dxfId="41" priority="53" operator="equal">
      <formula>"Данные отсутствуют"</formula>
    </cfRule>
  </conditionalFormatting>
  <conditionalFormatting sqref="D213:E213 D212:F212 G204:H205 G212:H213 F204:F210 B204:C221">
    <cfRule type="cellIs" dxfId="40" priority="52" operator="equal">
      <formula>"Данные отсутствуют"</formula>
    </cfRule>
  </conditionalFormatting>
  <conditionalFormatting sqref="F213">
    <cfRule type="cellIs" dxfId="39" priority="51" operator="equal">
      <formula>"Данные отсутствуют"</formula>
    </cfRule>
  </conditionalFormatting>
  <conditionalFormatting sqref="G1198:H1199 G1201:H1202 F1198:F1201">
    <cfRule type="cellIs" dxfId="38" priority="50" operator="equal">
      <formula>"Данные отсутствуют"</formula>
    </cfRule>
  </conditionalFormatting>
  <conditionalFormatting sqref="F1202">
    <cfRule type="cellIs" dxfId="37" priority="49" operator="equal">
      <formula>"Данные отсутствуют"</formula>
    </cfRule>
  </conditionalFormatting>
  <conditionalFormatting sqref="G1203">
    <cfRule type="cellIs" dxfId="36" priority="48" operator="equal">
      <formula>"Данные отсутствуют"</formula>
    </cfRule>
  </conditionalFormatting>
  <conditionalFormatting sqref="H1204">
    <cfRule type="cellIs" dxfId="35" priority="47" operator="equal">
      <formula>"Данные отсутствуют"</formula>
    </cfRule>
  </conditionalFormatting>
  <conditionalFormatting sqref="C1199:E1199 B1198:E1198 C1201:E1201 C1200 B1199:B1201 B1203:B1204">
    <cfRule type="cellIs" dxfId="34" priority="46" operator="equal">
      <formula>"Данные отсутствуют"</formula>
    </cfRule>
  </conditionalFormatting>
  <conditionalFormatting sqref="C1203:C1204">
    <cfRule type="cellIs" dxfId="33" priority="45" operator="equal">
      <formula>"Данные отсутствуют"</formula>
    </cfRule>
  </conditionalFormatting>
  <conditionalFormatting sqref="B1202:E1202">
    <cfRule type="cellIs" dxfId="32" priority="44" operator="equal">
      <formula>"Данные отсутствуют"</formula>
    </cfRule>
  </conditionalFormatting>
  <conditionalFormatting sqref="F1206 G1206:H1207 G1209:H1210">
    <cfRule type="cellIs" dxfId="31" priority="43" operator="equal">
      <formula>"Данные отсутствуют"</formula>
    </cfRule>
  </conditionalFormatting>
  <conditionalFormatting sqref="F1207:F1223">
    <cfRule type="cellIs" dxfId="30" priority="42" operator="equal">
      <formula>"Данные отсутствуют"</formula>
    </cfRule>
  </conditionalFormatting>
  <conditionalFormatting sqref="C1206:E1207 D1209:E1210">
    <cfRule type="cellIs" dxfId="29" priority="41" operator="equal">
      <formula>"Данные отсутствуют"</formula>
    </cfRule>
  </conditionalFormatting>
  <conditionalFormatting sqref="C1208:C1220">
    <cfRule type="cellIs" dxfId="28" priority="40" operator="equal">
      <formula>"Данные отсутствуют"</formula>
    </cfRule>
  </conditionalFormatting>
  <conditionalFormatting sqref="F258 F261 G258:H259 G261:H262">
    <cfRule type="cellIs" dxfId="27" priority="39" operator="equal">
      <formula>"Данные отсутствуют"</formula>
    </cfRule>
  </conditionalFormatting>
  <conditionalFormatting sqref="F259 F262">
    <cfRule type="cellIs" dxfId="26" priority="38" operator="equal">
      <formula>"Данные отсутствуют"</formula>
    </cfRule>
  </conditionalFormatting>
  <conditionalFormatting sqref="B258:E258 C261:E263 B257 C259:E259 B259:B269">
    <cfRule type="cellIs" dxfId="25" priority="37" operator="equal">
      <formula>"Данные отсутствуют"</formula>
    </cfRule>
  </conditionalFormatting>
  <conditionalFormatting sqref="G124:H124 F124:F133">
    <cfRule type="cellIs" dxfId="24" priority="31" operator="equal">
      <formula>"Данные отсутствуют"</formula>
    </cfRule>
  </conditionalFormatting>
  <conditionalFormatting sqref="G129">
    <cfRule type="cellIs" dxfId="23" priority="30" operator="equal">
      <formula>"Данные отсутствуют"</formula>
    </cfRule>
  </conditionalFormatting>
  <conditionalFormatting sqref="G130">
    <cfRule type="cellIs" dxfId="22" priority="29" operator="equal">
      <formula>"Данные отсутствуют"</formula>
    </cfRule>
  </conditionalFormatting>
  <conditionalFormatting sqref="H131">
    <cfRule type="cellIs" dxfId="21" priority="28" operator="equal">
      <formula>"Данные отсутствуют"</formula>
    </cfRule>
  </conditionalFormatting>
  <conditionalFormatting sqref="H132">
    <cfRule type="cellIs" dxfId="20" priority="27" operator="equal">
      <formula>"Данные отсутствуют"</formula>
    </cfRule>
  </conditionalFormatting>
  <conditionalFormatting sqref="D125:E126 D128:E129">
    <cfRule type="cellIs" dxfId="19" priority="26" operator="equal">
      <formula>"Данные отсутствуют"</formula>
    </cfRule>
  </conditionalFormatting>
  <conditionalFormatting sqref="F200:H201 G202">
    <cfRule type="cellIs" dxfId="18" priority="25" operator="equal">
      <formula>"Данные отсутствуют"</formula>
    </cfRule>
  </conditionalFormatting>
  <conditionalFormatting sqref="B199:E199 B200:B202 D200:E202">
    <cfRule type="cellIs" dxfId="17" priority="24" operator="equal">
      <formula>"Данные отсутствуют"</formula>
    </cfRule>
  </conditionalFormatting>
  <conditionalFormatting sqref="C200:C202">
    <cfRule type="cellIs" dxfId="16" priority="23" operator="equal">
      <formula>"Данные отсутствуют"</formula>
    </cfRule>
  </conditionalFormatting>
  <conditionalFormatting sqref="B198">
    <cfRule type="cellIs" dxfId="15" priority="22" operator="equal">
      <formula>"Данные отсутствуют"</formula>
    </cfRule>
  </conditionalFormatting>
  <conditionalFormatting sqref="G149:H154 D154:E154 D149:F153 G139:H140 E140 F142 F145 F148 B139:F139 B140:C154">
    <cfRule type="cellIs" dxfId="14" priority="21" operator="equal">
      <formula>"Данные отсутствуют"</formula>
    </cfRule>
  </conditionalFormatting>
  <conditionalFormatting sqref="F140 F154 F143 F146">
    <cfRule type="cellIs" dxfId="13" priority="20" operator="equal">
      <formula>"Данные отсутствуют"</formula>
    </cfRule>
  </conditionalFormatting>
  <conditionalFormatting sqref="F8 F11:F13 G8:H9 G11:H17">
    <cfRule type="cellIs" dxfId="12" priority="19" operator="equal">
      <formula>"Данные отсутствуют"</formula>
    </cfRule>
  </conditionalFormatting>
  <conditionalFormatting sqref="F9 F14:F17">
    <cfRule type="cellIs" dxfId="11" priority="18" operator="equal">
      <formula>"Данные отсутствуют"</formula>
    </cfRule>
  </conditionalFormatting>
  <conditionalFormatting sqref="G8:H17">
    <cfRule type="cellIs" dxfId="10" priority="17" operator="equal">
      <formula>"Данные отсутствуют"</formula>
    </cfRule>
  </conditionalFormatting>
  <conditionalFormatting sqref="D8:E14 D16:E17 D15">
    <cfRule type="cellIs" dxfId="9" priority="16" operator="equal">
      <formula>"Данные отсутствуют"</formula>
    </cfRule>
  </conditionalFormatting>
  <conditionalFormatting sqref="G484:H485 F483:F496">
    <cfRule type="cellIs" dxfId="8" priority="12" operator="equal">
      <formula>"Данные отсутствуют"</formula>
    </cfRule>
  </conditionalFormatting>
  <conditionalFormatting sqref="F481:H482">
    <cfRule type="cellIs" dxfId="7" priority="11" operator="equal">
      <formula>"Данные отсутствуют"</formula>
    </cfRule>
  </conditionalFormatting>
  <conditionalFormatting sqref="E487:E495 E481:E484">
    <cfRule type="cellIs" dxfId="6" priority="10" operator="equal">
      <formula>"Данные отсутствуют"</formula>
    </cfRule>
  </conditionalFormatting>
  <conditionalFormatting sqref="F117:H122">
    <cfRule type="cellIs" dxfId="5" priority="9" operator="equal">
      <formula>"Данные отсутствуют"</formula>
    </cfRule>
  </conditionalFormatting>
  <conditionalFormatting sqref="D119:E119 B118:C118 B121:C121 E118 E120:E122">
    <cfRule type="cellIs" dxfId="4" priority="8" operator="equal">
      <formula>"Данные отсутствуют"</formula>
    </cfRule>
  </conditionalFormatting>
  <conditionalFormatting sqref="C1125:E1125 G1125">
    <cfRule type="cellIs" dxfId="3" priority="6" operator="equal">
      <formula>"Данные отсутствуют"</formula>
    </cfRule>
  </conditionalFormatting>
  <conditionalFormatting sqref="F1125">
    <cfRule type="cellIs" dxfId="2" priority="5" operator="equal">
      <formula>"Данные отсутствуют"</formula>
    </cfRule>
  </conditionalFormatting>
  <conditionalFormatting sqref="H1125">
    <cfRule type="cellIs" dxfId="1" priority="4" operator="equal">
      <formula>"Данные отсутствуют"</formula>
    </cfRule>
  </conditionalFormatting>
  <conditionalFormatting sqref="C1126:H1127 C1128 C1129:H1152">
    <cfRule type="cellIs" dxfId="0" priority="1" operator="equal">
      <formula>"Данные отсутствуют"</formula>
    </cfRule>
  </conditionalFormatting>
  <hyperlinks>
    <hyperlink ref="D522" r:id="rId1"/>
    <hyperlink ref="D524" r:id="rId2"/>
    <hyperlink ref="D525" r:id="rId3"/>
    <hyperlink ref="D528" r:id="rId4"/>
  </hyperlinks>
  <pageMargins left="0.59055118110236238" right="0.39370078740157477" top="0.39370078740157477" bottom="0.45275590551181089" header="0.3" footer="0.3"/>
  <pageSetup paperSize="9" scale="79" fitToHeight="0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Сводная</vt:lpstr>
      <vt:lpstr>Сводная!Критерии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Скрипкин</dc:creator>
  <cp:lastModifiedBy>user</cp:lastModifiedBy>
  <cp:revision>8</cp:revision>
  <cp:lastPrinted>2025-03-31T06:27:05Z</cp:lastPrinted>
  <dcterms:created xsi:type="dcterms:W3CDTF">2022-05-27T01:58:12Z</dcterms:created>
  <dcterms:modified xsi:type="dcterms:W3CDTF">2025-03-31T06:28:24Z</dcterms:modified>
</cp:coreProperties>
</file>